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11" i="1" l="1"/>
  <c r="H110" i="1"/>
  <c r="H105" i="1"/>
  <c r="H104" i="1"/>
  <c r="H99" i="1"/>
  <c r="H98" i="1"/>
  <c r="H93" i="1"/>
  <c r="H92" i="1"/>
  <c r="H87" i="1"/>
  <c r="H81" i="1"/>
  <c r="H80" i="1"/>
  <c r="H75" i="1"/>
  <c r="H74" i="1"/>
  <c r="H69" i="1"/>
  <c r="H68" i="1"/>
  <c r="H63" i="1"/>
  <c r="H62" i="1"/>
  <c r="H57" i="1"/>
  <c r="H56" i="1"/>
  <c r="H51" i="1"/>
  <c r="H50" i="1"/>
  <c r="H45" i="1"/>
  <c r="H44" i="1"/>
  <c r="E111" i="1"/>
  <c r="E110" i="1"/>
  <c r="E105" i="1"/>
  <c r="E104" i="1"/>
  <c r="E99" i="1"/>
  <c r="E98" i="1"/>
  <c r="E93" i="1"/>
  <c r="E92" i="1"/>
  <c r="E87" i="1"/>
  <c r="E81" i="1"/>
  <c r="E80" i="1"/>
  <c r="E75" i="1"/>
  <c r="E74" i="1"/>
  <c r="E69" i="1"/>
  <c r="E68" i="1"/>
  <c r="E63" i="1"/>
  <c r="E62" i="1"/>
  <c r="E57" i="1"/>
  <c r="E56" i="1"/>
  <c r="E51" i="1"/>
  <c r="E50" i="1"/>
  <c r="E45" i="1"/>
  <c r="E44" i="1"/>
  <c r="J113" i="1"/>
  <c r="I113" i="1"/>
  <c r="J107" i="1"/>
  <c r="I107" i="1"/>
  <c r="J101" i="1"/>
  <c r="I101" i="1"/>
  <c r="J95" i="1"/>
  <c r="I95" i="1"/>
  <c r="J89" i="1"/>
  <c r="I89" i="1"/>
  <c r="J83" i="1"/>
  <c r="I83" i="1"/>
  <c r="J77" i="1"/>
  <c r="I77" i="1"/>
  <c r="J71" i="1"/>
  <c r="I71" i="1"/>
  <c r="J65" i="1"/>
  <c r="I65" i="1"/>
  <c r="J59" i="1"/>
  <c r="I59" i="1"/>
  <c r="J53" i="1"/>
  <c r="I53" i="1"/>
  <c r="J47" i="1"/>
  <c r="I47" i="1"/>
  <c r="K112" i="1"/>
  <c r="K111" i="1"/>
  <c r="K110" i="1"/>
  <c r="K106" i="1"/>
  <c r="K105" i="1"/>
  <c r="K104" i="1"/>
  <c r="K101" i="1"/>
  <c r="K100" i="1"/>
  <c r="K99" i="1"/>
  <c r="K98" i="1"/>
  <c r="K94" i="1"/>
  <c r="K93" i="1"/>
  <c r="K92" i="1"/>
  <c r="K95" i="1" s="1"/>
  <c r="K88" i="1"/>
  <c r="K87" i="1"/>
  <c r="K89" i="1" s="1"/>
  <c r="K86" i="1"/>
  <c r="K82" i="1"/>
  <c r="K81" i="1"/>
  <c r="K80" i="1"/>
  <c r="K83" i="1" s="1"/>
  <c r="K76" i="1"/>
  <c r="K75" i="1"/>
  <c r="K77" i="1" s="1"/>
  <c r="K74" i="1"/>
  <c r="K70" i="1"/>
  <c r="K69" i="1"/>
  <c r="K68" i="1"/>
  <c r="K64" i="1"/>
  <c r="K63" i="1"/>
  <c r="K62" i="1"/>
  <c r="K65" i="1" s="1"/>
  <c r="K59" i="1"/>
  <c r="K58" i="1"/>
  <c r="K57" i="1"/>
  <c r="K56" i="1"/>
  <c r="K52" i="1"/>
  <c r="K51" i="1"/>
  <c r="K50" i="1"/>
  <c r="K53" i="1" s="1"/>
  <c r="K46" i="1"/>
  <c r="K45" i="1"/>
  <c r="K44" i="1"/>
  <c r="K40" i="1"/>
  <c r="K39" i="1"/>
  <c r="K38" i="1"/>
  <c r="J41" i="1"/>
  <c r="I41" i="1"/>
  <c r="H39" i="1"/>
  <c r="H38" i="1"/>
  <c r="E39" i="1"/>
  <c r="E38" i="1"/>
  <c r="K34" i="1"/>
  <c r="K33" i="1"/>
  <c r="K32" i="1"/>
  <c r="J35" i="1"/>
  <c r="I35" i="1"/>
  <c r="H33" i="1"/>
  <c r="H32" i="1"/>
  <c r="E33" i="1"/>
  <c r="E32" i="1"/>
  <c r="J28" i="1"/>
  <c r="I28" i="1"/>
  <c r="K27" i="1"/>
  <c r="K26" i="1"/>
  <c r="K25" i="1"/>
  <c r="H26" i="1"/>
  <c r="H25" i="1"/>
  <c r="E26" i="1"/>
  <c r="E25" i="1"/>
  <c r="K22" i="1"/>
  <c r="J22" i="1"/>
  <c r="I22" i="1"/>
  <c r="K21" i="1"/>
  <c r="K20" i="1"/>
  <c r="K19" i="1"/>
  <c r="K13" i="1"/>
  <c r="K16" i="1" s="1"/>
  <c r="H20" i="1"/>
  <c r="H19" i="1"/>
  <c r="E20" i="1"/>
  <c r="E19" i="1"/>
  <c r="J16" i="1"/>
  <c r="I16" i="1"/>
  <c r="K15" i="1"/>
  <c r="H13" i="1"/>
  <c r="E13" i="1"/>
  <c r="K28" i="1" l="1"/>
  <c r="K107" i="1"/>
  <c r="K47" i="1"/>
  <c r="K71" i="1"/>
  <c r="K41" i="1"/>
  <c r="K35" i="1"/>
  <c r="K113" i="1"/>
</calcChain>
</file>

<file path=xl/comments1.xml><?xml version="1.0" encoding="utf-8"?>
<comments xmlns="http://schemas.openxmlformats.org/spreadsheetml/2006/main">
  <authors>
    <author>Windows User</author>
  </authors>
  <commentList>
    <comment ref="C41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<sst xmlns="http://schemas.openxmlformats.org/spreadsheetml/2006/main" count="376" uniqueCount="76">
  <si>
    <t>JUDGEFORD</t>
  </si>
  <si>
    <t>MARTINBOROUGH</t>
  </si>
  <si>
    <t>MASTERTON</t>
  </si>
  <si>
    <t>MIRAMAR</t>
  </si>
  <si>
    <t>OTAKI</t>
  </si>
  <si>
    <t>PARAPARAUMU BEACH</t>
  </si>
  <si>
    <t>ROYAL WELLINGTON</t>
  </si>
  <si>
    <t>SHANDON</t>
  </si>
  <si>
    <t>TE MARUA</t>
  </si>
  <si>
    <t>WAINUIOMATA</t>
  </si>
  <si>
    <t>Wellington Golf Incorporated</t>
  </si>
  <si>
    <t>KAPITI</t>
  </si>
  <si>
    <t>FEATHERSTON</t>
  </si>
  <si>
    <t>MANOR PARK</t>
  </si>
  <si>
    <t>RIVERSDALE BEACH</t>
  </si>
  <si>
    <t>CARTERTON</t>
  </si>
  <si>
    <t>Karen Gray</t>
  </si>
  <si>
    <t>Fiona McBride</t>
  </si>
  <si>
    <t>TITAHI</t>
  </si>
  <si>
    <t>Katie Smart</t>
  </si>
  <si>
    <t>Lisa Marie Ireland</t>
  </si>
  <si>
    <t>Sam-Maree Brown</t>
  </si>
  <si>
    <t>Margaret Jones</t>
  </si>
  <si>
    <t>Kaye Burnett</t>
  </si>
  <si>
    <t>Andrea Mark</t>
  </si>
  <si>
    <t>Vicki Moss</t>
  </si>
  <si>
    <t>Vonnie Faiumu</t>
  </si>
  <si>
    <t>Connie Broker</t>
  </si>
  <si>
    <t>Joanne Carson</t>
  </si>
  <si>
    <t>Lois Amaru</t>
  </si>
  <si>
    <t>Karen Sykes</t>
  </si>
  <si>
    <t>WAIKANAE</t>
  </si>
  <si>
    <t>Heather Peters</t>
  </si>
  <si>
    <t>Val Edwards</t>
  </si>
  <si>
    <t>Tracey Donald</t>
  </si>
  <si>
    <t>Julie Dondertmann</t>
  </si>
  <si>
    <t>Sue Faulke</t>
  </si>
  <si>
    <t>Pam Green</t>
  </si>
  <si>
    <t>Carol Dring</t>
  </si>
  <si>
    <t>Adrienne Clarke</t>
  </si>
  <si>
    <t>Karen Musson</t>
  </si>
  <si>
    <t>Anne Alkema</t>
  </si>
  <si>
    <t>Betty Ng</t>
  </si>
  <si>
    <t>Diana Donald</t>
  </si>
  <si>
    <t>Gaye Didsbury</t>
  </si>
  <si>
    <t>Valda Anderson</t>
  </si>
  <si>
    <t>Larrine Duckett</t>
  </si>
  <si>
    <t>Jenny Bennett</t>
  </si>
  <si>
    <t>Debbie Walker</t>
  </si>
  <si>
    <t>Nolene Rust</t>
  </si>
  <si>
    <t>Ronnie Turner</t>
  </si>
  <si>
    <t>Dawne Good</t>
  </si>
  <si>
    <t>Pip Murdoch</t>
  </si>
  <si>
    <t>Nik Thomas</t>
  </si>
  <si>
    <t>Rahira Ellison</t>
  </si>
  <si>
    <t>Trish Holt</t>
  </si>
  <si>
    <t>Pat Sinding</t>
  </si>
  <si>
    <t>Laureen Sadlier</t>
  </si>
  <si>
    <t>Josie Pulman</t>
  </si>
  <si>
    <t>Carolyn Hawe</t>
  </si>
  <si>
    <t>Nedra Shand</t>
  </si>
  <si>
    <t>Deidre Gunn</t>
  </si>
  <si>
    <t xml:space="preserve">     Champion of Champions 2012</t>
  </si>
  <si>
    <t xml:space="preserve">    Otaki Golf Club 17th November 2012</t>
  </si>
  <si>
    <t>Gross</t>
  </si>
  <si>
    <t>Net</t>
  </si>
  <si>
    <t>Stableford</t>
  </si>
  <si>
    <t>am</t>
  </si>
  <si>
    <t>pm</t>
  </si>
  <si>
    <t>Total</t>
  </si>
  <si>
    <t>Shona Pillar</t>
  </si>
  <si>
    <t>Sharon Menzies</t>
  </si>
  <si>
    <t>Maureen de Bernardo</t>
  </si>
  <si>
    <t>Annabel Leask</t>
  </si>
  <si>
    <t>Helen Webster</t>
  </si>
  <si>
    <t>Te Rongopai Clay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</si>
</sst>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8"/>
      <name val="Arial"/>
    </font>
    <font>
      <sz val="24"/>
      <name val="Arial"/>
    </font>
    <font>
      <sz val="24"/>
      <name val="Arial"/>
      <family val="2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5" fillId="0" borderId="7" xfId="0" applyFont="1" applyBorder="1"/>
    <xf numFmtId="0" fontId="0" fillId="0" borderId="8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0" fillId="2" borderId="8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2" borderId="7" xfId="0" applyFill="1" applyBorder="1"/>
    <xf numFmtId="0" fontId="0" fillId="4" borderId="9" xfId="0" applyFill="1" applyBorder="1"/>
    <xf numFmtId="0" fontId="0" fillId="4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45720</xdr:rowOff>
    </xdr:from>
    <xdr:to>
      <xdr:col>1</xdr:col>
      <xdr:colOff>320040</xdr:colOff>
      <xdr:row>5</xdr:row>
      <xdr:rowOff>106680</xdr:rowOff>
    </xdr:to>
    <xdr:pic>
      <xdr:nvPicPr>
        <xdr:cNvPr id="1061" name="Picture 4" descr="Shirt Logo WG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0"/>
          <a:ext cx="1150620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3"/>
  <sheetViews>
    <sheetView tabSelected="1" view="pageBreakPreview" workbookViewId="0">
      <selection activeCell="N5" sqref="N5"/>
    </sheetView>
  </sheetViews>
  <sheetFormatPr defaultRowHeight="12.75" x14ac:dyDescent="0.2"/>
  <cols>
    <col min="1" max="1" width="12.7109375" customWidth="1"/>
    <col min="2" max="2" width="12.42578125" customWidth="1"/>
    <col min="3" max="3" width="8.28515625" customWidth="1"/>
    <col min="4" max="4" width="7.7109375" customWidth="1"/>
    <col min="5" max="5" width="9" customWidth="1"/>
    <col min="6" max="6" width="7.7109375" customWidth="1"/>
    <col min="7" max="7" width="8.140625" customWidth="1"/>
    <col min="8" max="8" width="8.7109375" customWidth="1"/>
    <col min="9" max="9" width="11.42578125" customWidth="1"/>
    <col min="10" max="10" width="11.85546875" customWidth="1"/>
    <col min="11" max="11" width="12.85546875" customWidth="1"/>
  </cols>
  <sheetData>
    <row r="1" spans="1:12" x14ac:dyDescent="0.2">
      <c r="A1" s="12"/>
      <c r="B1" s="8"/>
      <c r="C1" s="8"/>
      <c r="D1" s="8"/>
      <c r="E1" s="8"/>
      <c r="F1" s="8"/>
      <c r="G1" s="8"/>
      <c r="H1" s="8"/>
      <c r="I1" s="8"/>
      <c r="J1" s="8"/>
      <c r="K1" s="2"/>
    </row>
    <row r="2" spans="1:12" x14ac:dyDescent="0.2">
      <c r="A2" s="13"/>
      <c r="B2" s="6"/>
      <c r="C2" s="6"/>
      <c r="D2" s="6"/>
      <c r="E2" s="6"/>
      <c r="F2" s="6"/>
      <c r="G2" s="6"/>
      <c r="H2" s="6"/>
      <c r="I2" s="6"/>
      <c r="J2" s="6"/>
      <c r="K2" s="14"/>
    </row>
    <row r="3" spans="1:12" ht="23.25" customHeight="1" x14ac:dyDescent="0.35">
      <c r="A3" s="13"/>
      <c r="B3" s="6"/>
      <c r="C3" s="6"/>
      <c r="D3" s="6"/>
      <c r="E3" s="15" t="s">
        <v>10</v>
      </c>
      <c r="F3" s="6"/>
      <c r="G3" s="6"/>
      <c r="H3" s="6"/>
      <c r="I3" s="6"/>
      <c r="J3" s="6"/>
      <c r="K3" s="14"/>
    </row>
    <row r="4" spans="1:12" ht="29.25" customHeight="1" x14ac:dyDescent="0.2">
      <c r="A4" s="13"/>
      <c r="B4" s="6"/>
      <c r="C4" s="6"/>
      <c r="D4" s="6"/>
      <c r="E4" s="6"/>
      <c r="F4" s="6"/>
      <c r="G4" s="6"/>
      <c r="H4" s="6"/>
      <c r="I4" s="6"/>
      <c r="J4" s="6"/>
      <c r="K4" s="14"/>
    </row>
    <row r="5" spans="1:12" ht="30" x14ac:dyDescent="0.4">
      <c r="A5" s="13"/>
      <c r="B5" s="16" t="s">
        <v>62</v>
      </c>
      <c r="C5" s="6"/>
      <c r="D5" s="6"/>
      <c r="E5" s="17"/>
      <c r="F5" s="6"/>
      <c r="G5" s="6"/>
      <c r="H5" s="6"/>
      <c r="I5" s="6"/>
      <c r="J5" s="6"/>
      <c r="K5" s="14"/>
    </row>
    <row r="6" spans="1:12" ht="18" customHeight="1" x14ac:dyDescent="0.25">
      <c r="A6" s="13"/>
      <c r="B6" s="6"/>
      <c r="C6" s="6"/>
      <c r="D6" s="6"/>
      <c r="E6" s="18"/>
      <c r="F6" s="6"/>
      <c r="G6" s="6"/>
      <c r="H6" s="6"/>
      <c r="I6" s="6"/>
      <c r="J6" s="6"/>
      <c r="K6" s="14"/>
    </row>
    <row r="7" spans="1:12" ht="23.25" x14ac:dyDescent="0.35">
      <c r="A7" s="13"/>
      <c r="B7" s="15" t="s">
        <v>63</v>
      </c>
      <c r="C7" s="6"/>
      <c r="D7" s="6"/>
      <c r="E7" s="6"/>
      <c r="F7" s="6"/>
      <c r="G7" s="6"/>
      <c r="H7" s="6"/>
      <c r="I7" s="6"/>
      <c r="J7" s="6"/>
      <c r="K7" s="14"/>
    </row>
    <row r="8" spans="1:12" ht="23.25" x14ac:dyDescent="0.35">
      <c r="A8" s="13"/>
      <c r="B8" s="15"/>
      <c r="C8" s="6"/>
      <c r="D8" s="6"/>
      <c r="E8" s="6"/>
      <c r="F8" s="6"/>
      <c r="G8" s="6"/>
      <c r="H8" s="6"/>
      <c r="I8" s="6"/>
      <c r="J8" s="6"/>
      <c r="K8" s="14"/>
    </row>
    <row r="9" spans="1:12" x14ac:dyDescent="0.2">
      <c r="A9" s="13"/>
      <c r="B9" s="6"/>
      <c r="C9" s="6"/>
      <c r="D9" s="6"/>
      <c r="E9" s="6"/>
      <c r="F9" s="6"/>
      <c r="G9" s="6"/>
      <c r="H9" s="6"/>
      <c r="I9" s="6"/>
      <c r="J9" s="6"/>
      <c r="K9" s="14"/>
    </row>
    <row r="10" spans="1:12" x14ac:dyDescent="0.2">
      <c r="A10" s="1"/>
      <c r="B10" s="1"/>
      <c r="C10" s="1" t="s">
        <v>64</v>
      </c>
      <c r="D10" s="1" t="s">
        <v>64</v>
      </c>
      <c r="E10" s="1" t="s">
        <v>64</v>
      </c>
      <c r="F10" s="1" t="s">
        <v>65</v>
      </c>
      <c r="G10" s="1" t="s">
        <v>65</v>
      </c>
      <c r="H10" s="1" t="s">
        <v>65</v>
      </c>
      <c r="I10" s="1" t="s">
        <v>66</v>
      </c>
      <c r="J10" s="1" t="s">
        <v>66</v>
      </c>
      <c r="K10" s="1" t="s">
        <v>66</v>
      </c>
    </row>
    <row r="11" spans="1:12" x14ac:dyDescent="0.2">
      <c r="A11" s="1"/>
      <c r="B11" s="1"/>
      <c r="C11" s="1" t="s">
        <v>67</v>
      </c>
      <c r="D11" s="1" t="s">
        <v>68</v>
      </c>
      <c r="E11" s="1" t="s">
        <v>69</v>
      </c>
      <c r="F11" s="1" t="s">
        <v>67</v>
      </c>
      <c r="G11" s="1" t="s">
        <v>68</v>
      </c>
      <c r="H11" s="1" t="s">
        <v>69</v>
      </c>
      <c r="I11" s="1" t="s">
        <v>67</v>
      </c>
      <c r="J11" s="1" t="s">
        <v>68</v>
      </c>
      <c r="K11" s="1" t="s">
        <v>69</v>
      </c>
    </row>
    <row r="12" spans="1:12" x14ac:dyDescent="0.2">
      <c r="A12" s="19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20"/>
    </row>
    <row r="13" spans="1:12" x14ac:dyDescent="0.2">
      <c r="A13" s="21" t="s">
        <v>19</v>
      </c>
      <c r="B13" s="1"/>
      <c r="C13" s="1">
        <v>81</v>
      </c>
      <c r="D13" s="1">
        <v>86</v>
      </c>
      <c r="E13" s="7">
        <f>+C13+D13</f>
        <v>167</v>
      </c>
      <c r="F13" s="7">
        <v>74</v>
      </c>
      <c r="G13" s="7">
        <v>79</v>
      </c>
      <c r="H13" s="7">
        <f>+F13+G13</f>
        <v>153</v>
      </c>
      <c r="I13" s="7">
        <v>28</v>
      </c>
      <c r="J13" s="7">
        <v>26</v>
      </c>
      <c r="K13" s="7">
        <f>+I13+J13</f>
        <v>54</v>
      </c>
    </row>
    <row r="14" spans="1:12" x14ac:dyDescent="0.2">
      <c r="A14" s="21"/>
      <c r="B14" s="1"/>
      <c r="C14" s="1"/>
      <c r="D14" s="1"/>
      <c r="E14" s="7"/>
      <c r="F14" s="7"/>
      <c r="G14" s="7"/>
      <c r="H14" s="7"/>
      <c r="I14" s="7"/>
      <c r="J14" s="7"/>
      <c r="K14" s="22"/>
    </row>
    <row r="15" spans="1:12" x14ac:dyDescent="0.2">
      <c r="A15" s="21" t="s">
        <v>33</v>
      </c>
      <c r="B15" s="1"/>
      <c r="C15" s="1"/>
      <c r="D15" s="1"/>
      <c r="E15" s="7"/>
      <c r="F15" s="7"/>
      <c r="G15" s="7"/>
      <c r="H15" s="7"/>
      <c r="I15" s="7">
        <v>4</v>
      </c>
      <c r="J15" s="7">
        <v>9</v>
      </c>
      <c r="K15" s="22">
        <f>+I15+J15</f>
        <v>13</v>
      </c>
    </row>
    <row r="16" spans="1:12" x14ac:dyDescent="0.2">
      <c r="A16" s="23"/>
      <c r="B16" s="9"/>
      <c r="C16" s="9"/>
      <c r="D16" s="24"/>
      <c r="E16" s="9"/>
      <c r="F16" s="10"/>
      <c r="G16" s="10"/>
      <c r="H16" s="10"/>
      <c r="I16" s="25">
        <f t="shared" ref="I16:J16" si="0">SUM(I13:I15)</f>
        <v>32</v>
      </c>
      <c r="J16" s="25">
        <f t="shared" si="0"/>
        <v>35</v>
      </c>
      <c r="K16" s="25">
        <f>SUM(K13:K15)</f>
        <v>67</v>
      </c>
      <c r="L16" s="11"/>
    </row>
    <row r="17" spans="1:13" x14ac:dyDescent="0.2">
      <c r="A17" s="21"/>
      <c r="B17" s="1"/>
      <c r="C17" s="1" t="s">
        <v>64</v>
      </c>
      <c r="D17" s="1" t="s">
        <v>64</v>
      </c>
      <c r="E17" s="1" t="s">
        <v>64</v>
      </c>
      <c r="F17" s="1" t="s">
        <v>65</v>
      </c>
      <c r="G17" s="1" t="s">
        <v>65</v>
      </c>
      <c r="H17" s="1" t="s">
        <v>65</v>
      </c>
      <c r="I17" s="1" t="s">
        <v>66</v>
      </c>
      <c r="J17" s="1" t="s">
        <v>66</v>
      </c>
      <c r="K17" s="1" t="s">
        <v>66</v>
      </c>
    </row>
    <row r="18" spans="1:13" x14ac:dyDescent="0.2">
      <c r="A18" s="19" t="s">
        <v>12</v>
      </c>
      <c r="B18" s="26"/>
      <c r="C18" s="1" t="s">
        <v>67</v>
      </c>
      <c r="D18" s="1" t="s">
        <v>68</v>
      </c>
      <c r="E18" s="1" t="s">
        <v>69</v>
      </c>
      <c r="F18" s="1" t="s">
        <v>67</v>
      </c>
      <c r="G18" s="1" t="s">
        <v>68</v>
      </c>
      <c r="H18" s="1" t="s">
        <v>69</v>
      </c>
      <c r="I18" s="1" t="s">
        <v>67</v>
      </c>
      <c r="J18" s="1" t="s">
        <v>68</v>
      </c>
      <c r="K18" s="1" t="s">
        <v>69</v>
      </c>
    </row>
    <row r="19" spans="1:13" x14ac:dyDescent="0.2">
      <c r="A19" s="21" t="s">
        <v>34</v>
      </c>
      <c r="B19" s="26"/>
      <c r="C19" s="1">
        <v>101</v>
      </c>
      <c r="D19" s="1">
        <v>89</v>
      </c>
      <c r="E19" s="7">
        <f>+C19+D19</f>
        <v>190</v>
      </c>
      <c r="F19" s="7">
        <v>87</v>
      </c>
      <c r="G19" s="7">
        <v>75</v>
      </c>
      <c r="H19" s="7">
        <f>+F19+G19</f>
        <v>162</v>
      </c>
      <c r="I19" s="7">
        <v>14</v>
      </c>
      <c r="J19" s="7">
        <v>19</v>
      </c>
      <c r="K19" s="7">
        <f t="shared" ref="K19:K21" si="1">+I19+J19</f>
        <v>33</v>
      </c>
    </row>
    <row r="20" spans="1:13" x14ac:dyDescent="0.2">
      <c r="A20" s="21" t="s">
        <v>70</v>
      </c>
      <c r="B20" s="26"/>
      <c r="C20" s="1"/>
      <c r="D20" s="1">
        <v>107</v>
      </c>
      <c r="E20" s="7">
        <f>+C20+D20</f>
        <v>107</v>
      </c>
      <c r="F20" s="7"/>
      <c r="G20" s="7">
        <v>81</v>
      </c>
      <c r="H20" s="7">
        <f>+F20+G20</f>
        <v>81</v>
      </c>
      <c r="I20" s="7">
        <v>9</v>
      </c>
      <c r="J20" s="7">
        <v>8</v>
      </c>
      <c r="K20" s="7">
        <f t="shared" si="1"/>
        <v>17</v>
      </c>
    </row>
    <row r="21" spans="1:13" x14ac:dyDescent="0.2">
      <c r="A21" s="21" t="s">
        <v>35</v>
      </c>
      <c r="B21" s="26"/>
      <c r="C21" s="1"/>
      <c r="D21" s="1"/>
      <c r="E21" s="7"/>
      <c r="F21" s="7"/>
      <c r="G21" s="7"/>
      <c r="H21" s="7"/>
      <c r="I21" s="7">
        <v>9</v>
      </c>
      <c r="J21" s="7">
        <v>7</v>
      </c>
      <c r="K21" s="7">
        <f t="shared" si="1"/>
        <v>16</v>
      </c>
    </row>
    <row r="22" spans="1:13" x14ac:dyDescent="0.2">
      <c r="A22" s="31"/>
      <c r="B22" s="9"/>
      <c r="C22" s="9"/>
      <c r="D22" s="9"/>
      <c r="E22" s="10"/>
      <c r="F22" s="10"/>
      <c r="G22" s="10"/>
      <c r="H22" s="10"/>
      <c r="I22" s="25">
        <f t="shared" ref="I22" si="2">SUM(I19:I21)</f>
        <v>32</v>
      </c>
      <c r="J22" s="25">
        <f t="shared" ref="J22" si="3">SUM(J19:J21)</f>
        <v>34</v>
      </c>
      <c r="K22" s="25">
        <f>SUM(K19:K21)</f>
        <v>66</v>
      </c>
    </row>
    <row r="23" spans="1:13" x14ac:dyDescent="0.2">
      <c r="A23" s="21"/>
      <c r="B23" s="26"/>
      <c r="C23" s="1" t="s">
        <v>64</v>
      </c>
      <c r="D23" s="1" t="s">
        <v>64</v>
      </c>
      <c r="E23" s="1" t="s">
        <v>64</v>
      </c>
      <c r="F23" s="1" t="s">
        <v>65</v>
      </c>
      <c r="G23" s="1" t="s">
        <v>65</v>
      </c>
      <c r="H23" s="1" t="s">
        <v>65</v>
      </c>
      <c r="I23" s="1" t="s">
        <v>66</v>
      </c>
      <c r="J23" s="1" t="s">
        <v>66</v>
      </c>
      <c r="K23" s="1" t="s">
        <v>66</v>
      </c>
    </row>
    <row r="24" spans="1:13" x14ac:dyDescent="0.2">
      <c r="A24" s="19" t="s">
        <v>0</v>
      </c>
      <c r="B24" s="26"/>
      <c r="C24" s="1" t="s">
        <v>67</v>
      </c>
      <c r="D24" s="1" t="s">
        <v>68</v>
      </c>
      <c r="E24" s="1" t="s">
        <v>69</v>
      </c>
      <c r="F24" s="1" t="s">
        <v>67</v>
      </c>
      <c r="G24" s="1" t="s">
        <v>68</v>
      </c>
      <c r="H24" s="1" t="s">
        <v>69</v>
      </c>
      <c r="I24" s="1" t="s">
        <v>67</v>
      </c>
      <c r="J24" s="1" t="s">
        <v>68</v>
      </c>
      <c r="K24" s="1" t="s">
        <v>69</v>
      </c>
    </row>
    <row r="25" spans="1:13" ht="15.75" x14ac:dyDescent="0.25">
      <c r="A25" s="21" t="s">
        <v>36</v>
      </c>
      <c r="B25" s="26"/>
      <c r="C25" s="1">
        <v>95</v>
      </c>
      <c r="D25" s="1">
        <v>94</v>
      </c>
      <c r="E25" s="7">
        <f>+C25+D25</f>
        <v>189</v>
      </c>
      <c r="F25" s="7">
        <v>81</v>
      </c>
      <c r="G25" s="7">
        <v>80</v>
      </c>
      <c r="H25" s="7">
        <f>+F25+G25</f>
        <v>161</v>
      </c>
      <c r="I25" s="7">
        <v>14</v>
      </c>
      <c r="J25" s="7">
        <v>16</v>
      </c>
      <c r="K25" s="7">
        <f t="shared" ref="K25:K27" si="4">+I25+J25</f>
        <v>30</v>
      </c>
      <c r="M25" s="4"/>
    </row>
    <row r="26" spans="1:13" ht="15" x14ac:dyDescent="0.2">
      <c r="A26" s="21" t="s">
        <v>37</v>
      </c>
      <c r="B26" s="26"/>
      <c r="C26" s="1">
        <v>96</v>
      </c>
      <c r="D26" s="1">
        <v>108</v>
      </c>
      <c r="E26" s="7">
        <f>+C26+D26</f>
        <v>204</v>
      </c>
      <c r="F26" s="7">
        <v>75</v>
      </c>
      <c r="G26" s="7">
        <v>87</v>
      </c>
      <c r="H26" s="7">
        <f>+F26+G26</f>
        <v>162</v>
      </c>
      <c r="I26" s="7">
        <v>13</v>
      </c>
      <c r="J26" s="7">
        <v>8</v>
      </c>
      <c r="K26" s="7">
        <f t="shared" si="4"/>
        <v>21</v>
      </c>
      <c r="M26" s="5"/>
    </row>
    <row r="27" spans="1:13" ht="15" x14ac:dyDescent="0.2">
      <c r="A27" s="21" t="s">
        <v>38</v>
      </c>
      <c r="B27" s="26"/>
      <c r="C27" s="1"/>
      <c r="D27" s="1"/>
      <c r="E27" s="7"/>
      <c r="F27" s="7"/>
      <c r="G27" s="7"/>
      <c r="H27" s="7"/>
      <c r="I27" s="7">
        <v>13</v>
      </c>
      <c r="J27" s="7">
        <v>9</v>
      </c>
      <c r="K27" s="7">
        <f t="shared" si="4"/>
        <v>22</v>
      </c>
      <c r="M27" s="5"/>
    </row>
    <row r="28" spans="1:13" ht="15" x14ac:dyDescent="0.2">
      <c r="A28" s="29"/>
      <c r="B28" s="27"/>
      <c r="C28" s="27"/>
      <c r="D28" s="27"/>
      <c r="E28" s="30"/>
      <c r="F28" s="30"/>
      <c r="G28" s="30"/>
      <c r="H28" s="30"/>
      <c r="I28" s="25">
        <f t="shared" ref="I28" si="5">SUM(I25:I27)</f>
        <v>40</v>
      </c>
      <c r="J28" s="25">
        <f t="shared" ref="J28" si="6">SUM(J25:J27)</f>
        <v>33</v>
      </c>
      <c r="K28" s="25">
        <f>SUM(K25:K27)</f>
        <v>73</v>
      </c>
      <c r="M28" s="5"/>
    </row>
    <row r="29" spans="1:13" ht="15" x14ac:dyDescent="0.2">
      <c r="A29" s="21"/>
      <c r="B29" s="26"/>
      <c r="C29" s="1"/>
      <c r="D29" s="1"/>
      <c r="E29" s="1"/>
      <c r="F29" s="1"/>
      <c r="G29" s="1"/>
      <c r="H29" s="1"/>
      <c r="I29" s="1"/>
      <c r="J29" s="1"/>
      <c r="K29" s="20"/>
      <c r="M29" s="5"/>
    </row>
    <row r="30" spans="1:13" ht="15" x14ac:dyDescent="0.2">
      <c r="A30" s="21"/>
      <c r="B30" s="26"/>
      <c r="C30" s="1" t="s">
        <v>64</v>
      </c>
      <c r="D30" s="1" t="s">
        <v>64</v>
      </c>
      <c r="E30" s="1" t="s">
        <v>64</v>
      </c>
      <c r="F30" s="1" t="s">
        <v>65</v>
      </c>
      <c r="G30" s="1" t="s">
        <v>65</v>
      </c>
      <c r="H30" s="1" t="s">
        <v>65</v>
      </c>
      <c r="I30" s="1" t="s">
        <v>66</v>
      </c>
      <c r="J30" s="1" t="s">
        <v>66</v>
      </c>
      <c r="K30" s="1" t="s">
        <v>66</v>
      </c>
      <c r="M30" s="5"/>
    </row>
    <row r="31" spans="1:13" ht="15" x14ac:dyDescent="0.2">
      <c r="A31" s="19" t="s">
        <v>11</v>
      </c>
      <c r="B31" s="26"/>
      <c r="C31" s="1" t="s">
        <v>67</v>
      </c>
      <c r="D31" s="1" t="s">
        <v>68</v>
      </c>
      <c r="E31" s="1" t="s">
        <v>69</v>
      </c>
      <c r="F31" s="1" t="s">
        <v>67</v>
      </c>
      <c r="G31" s="1" t="s">
        <v>68</v>
      </c>
      <c r="H31" s="1" t="s">
        <v>69</v>
      </c>
      <c r="I31" s="1" t="s">
        <v>67</v>
      </c>
      <c r="J31" s="1" t="s">
        <v>68</v>
      </c>
      <c r="K31" s="1" t="s">
        <v>69</v>
      </c>
      <c r="M31" s="5"/>
    </row>
    <row r="32" spans="1:13" ht="15" x14ac:dyDescent="0.2">
      <c r="A32" s="21" t="s">
        <v>74</v>
      </c>
      <c r="B32" s="26"/>
      <c r="C32" s="1">
        <v>94</v>
      </c>
      <c r="D32" s="1">
        <v>86</v>
      </c>
      <c r="E32" s="7">
        <f>+C32+D32</f>
        <v>180</v>
      </c>
      <c r="F32" s="7">
        <v>80</v>
      </c>
      <c r="G32" s="7">
        <v>72</v>
      </c>
      <c r="H32" s="7">
        <f>+F32+G32</f>
        <v>152</v>
      </c>
      <c r="I32" s="7">
        <v>16</v>
      </c>
      <c r="J32" s="7">
        <v>22</v>
      </c>
      <c r="K32" s="7">
        <f t="shared" ref="K32:K34" si="7">+I32+J32</f>
        <v>38</v>
      </c>
      <c r="L32" s="3"/>
      <c r="M32" s="5"/>
    </row>
    <row r="33" spans="1:13" ht="15" x14ac:dyDescent="0.2">
      <c r="A33" s="21" t="s">
        <v>71</v>
      </c>
      <c r="B33" s="26"/>
      <c r="C33" s="1">
        <v>101</v>
      </c>
      <c r="D33" s="1">
        <v>100</v>
      </c>
      <c r="E33" s="7">
        <f>+C33+D33</f>
        <v>201</v>
      </c>
      <c r="F33" s="7">
        <v>81</v>
      </c>
      <c r="G33" s="7">
        <v>80</v>
      </c>
      <c r="H33" s="7">
        <f>+F33+G33</f>
        <v>161</v>
      </c>
      <c r="I33" s="7">
        <v>12</v>
      </c>
      <c r="J33" s="7">
        <v>9</v>
      </c>
      <c r="K33" s="7">
        <f t="shared" si="7"/>
        <v>21</v>
      </c>
      <c r="L33" s="3"/>
      <c r="M33" s="5"/>
    </row>
    <row r="34" spans="1:13" ht="15" x14ac:dyDescent="0.2">
      <c r="A34" s="21" t="s">
        <v>39</v>
      </c>
      <c r="B34" s="26"/>
      <c r="C34" s="1">
        <v>91</v>
      </c>
      <c r="D34" s="1"/>
      <c r="E34" s="7"/>
      <c r="F34" s="7"/>
      <c r="G34" s="7"/>
      <c r="H34" s="7"/>
      <c r="I34" s="7">
        <v>17</v>
      </c>
      <c r="J34" s="7">
        <v>17</v>
      </c>
      <c r="K34" s="7">
        <f t="shared" si="7"/>
        <v>34</v>
      </c>
      <c r="L34" s="3"/>
      <c r="M34" s="5"/>
    </row>
    <row r="35" spans="1:13" ht="15" x14ac:dyDescent="0.2">
      <c r="A35" s="29"/>
      <c r="B35" s="27"/>
      <c r="C35" s="27"/>
      <c r="D35" s="27"/>
      <c r="E35" s="30"/>
      <c r="F35" s="30"/>
      <c r="G35" s="30"/>
      <c r="H35" s="30"/>
      <c r="I35" s="25">
        <f t="shared" ref="I35" si="8">SUM(I32:I34)</f>
        <v>45</v>
      </c>
      <c r="J35" s="25">
        <f t="shared" ref="J35" si="9">SUM(J32:J34)</f>
        <v>48</v>
      </c>
      <c r="K35" s="25">
        <f>SUM(K32:K34)</f>
        <v>93</v>
      </c>
      <c r="L35" s="3"/>
      <c r="M35" s="5"/>
    </row>
    <row r="36" spans="1:13" ht="15" x14ac:dyDescent="0.2">
      <c r="A36" s="21"/>
      <c r="B36" s="26"/>
      <c r="C36" s="1" t="s">
        <v>64</v>
      </c>
      <c r="D36" s="1" t="s">
        <v>64</v>
      </c>
      <c r="E36" s="1" t="s">
        <v>64</v>
      </c>
      <c r="F36" s="1" t="s">
        <v>65</v>
      </c>
      <c r="G36" s="1" t="s">
        <v>65</v>
      </c>
      <c r="H36" s="1" t="s">
        <v>65</v>
      </c>
      <c r="I36" s="1" t="s">
        <v>66</v>
      </c>
      <c r="J36" s="1" t="s">
        <v>66</v>
      </c>
      <c r="K36" s="1" t="s">
        <v>66</v>
      </c>
      <c r="L36" s="3"/>
      <c r="M36" s="5"/>
    </row>
    <row r="37" spans="1:13" ht="15" x14ac:dyDescent="0.2">
      <c r="A37" s="19" t="s">
        <v>13</v>
      </c>
      <c r="B37" s="26"/>
      <c r="C37" s="1" t="s">
        <v>67</v>
      </c>
      <c r="D37" s="1" t="s">
        <v>68</v>
      </c>
      <c r="E37" s="1" t="s">
        <v>69</v>
      </c>
      <c r="F37" s="1" t="s">
        <v>67</v>
      </c>
      <c r="G37" s="1" t="s">
        <v>68</v>
      </c>
      <c r="H37" s="1" t="s">
        <v>69</v>
      </c>
      <c r="I37" s="1" t="s">
        <v>67</v>
      </c>
      <c r="J37" s="1" t="s">
        <v>68</v>
      </c>
      <c r="K37" s="1" t="s">
        <v>69</v>
      </c>
      <c r="L37" s="3"/>
      <c r="M37" s="5"/>
    </row>
    <row r="38" spans="1:13" ht="15" x14ac:dyDescent="0.2">
      <c r="A38" s="21" t="s">
        <v>40</v>
      </c>
      <c r="B38" s="26"/>
      <c r="C38" s="1">
        <v>90</v>
      </c>
      <c r="D38" s="1">
        <v>85</v>
      </c>
      <c r="E38" s="7">
        <f>+C38+D38</f>
        <v>175</v>
      </c>
      <c r="F38" s="7">
        <v>79</v>
      </c>
      <c r="G38" s="7">
        <v>74</v>
      </c>
      <c r="H38" s="7">
        <f>+F38+G38</f>
        <v>153</v>
      </c>
      <c r="I38" s="7">
        <v>18</v>
      </c>
      <c r="J38" s="7">
        <v>23</v>
      </c>
      <c r="K38" s="7">
        <f t="shared" ref="K38:K40" si="10">+I38+J38</f>
        <v>41</v>
      </c>
      <c r="L38" s="3"/>
      <c r="M38" s="5"/>
    </row>
    <row r="39" spans="1:13" ht="15" x14ac:dyDescent="0.2">
      <c r="A39" s="21" t="s">
        <v>41</v>
      </c>
      <c r="B39" s="26"/>
      <c r="C39" s="1">
        <v>103</v>
      </c>
      <c r="D39" s="1">
        <v>102</v>
      </c>
      <c r="E39" s="7">
        <f>+C39+D39</f>
        <v>205</v>
      </c>
      <c r="F39" s="7">
        <v>80</v>
      </c>
      <c r="G39" s="7">
        <v>79</v>
      </c>
      <c r="H39" s="7">
        <f>+F39+G39</f>
        <v>159</v>
      </c>
      <c r="I39" s="7">
        <v>12</v>
      </c>
      <c r="J39" s="7">
        <v>10</v>
      </c>
      <c r="K39" s="7">
        <f t="shared" si="10"/>
        <v>22</v>
      </c>
      <c r="L39" s="3"/>
      <c r="M39" s="5"/>
    </row>
    <row r="40" spans="1:13" ht="15" x14ac:dyDescent="0.2">
      <c r="A40" s="21" t="s">
        <v>42</v>
      </c>
      <c r="B40" s="26"/>
      <c r="C40" s="1"/>
      <c r="D40" s="1"/>
      <c r="E40" s="7"/>
      <c r="F40" s="7"/>
      <c r="G40" s="7"/>
      <c r="H40" s="7"/>
      <c r="I40" s="7">
        <v>12</v>
      </c>
      <c r="J40" s="7">
        <v>6</v>
      </c>
      <c r="K40" s="7">
        <f t="shared" si="10"/>
        <v>18</v>
      </c>
      <c r="L40" s="3"/>
      <c r="M40" s="5"/>
    </row>
    <row r="41" spans="1:13" ht="15" x14ac:dyDescent="0.2">
      <c r="A41" s="29"/>
      <c r="B41" s="27"/>
      <c r="C41" s="27"/>
      <c r="D41" s="27"/>
      <c r="E41" s="30"/>
      <c r="F41" s="30"/>
      <c r="G41" s="30"/>
      <c r="H41" s="30"/>
      <c r="I41" s="25">
        <f t="shared" ref="I41" si="11">SUM(I38:I40)</f>
        <v>42</v>
      </c>
      <c r="J41" s="25">
        <f t="shared" ref="J41" si="12">SUM(J38:J40)</f>
        <v>39</v>
      </c>
      <c r="K41" s="25">
        <f>SUM(K38:K40)</f>
        <v>81</v>
      </c>
      <c r="L41" s="3"/>
      <c r="M41" s="5"/>
    </row>
    <row r="42" spans="1:13" ht="15" x14ac:dyDescent="0.2">
      <c r="A42" s="21"/>
      <c r="B42" s="26"/>
      <c r="C42" s="1" t="s">
        <v>64</v>
      </c>
      <c r="D42" s="1" t="s">
        <v>64</v>
      </c>
      <c r="E42" s="1" t="s">
        <v>64</v>
      </c>
      <c r="F42" s="1" t="s">
        <v>65</v>
      </c>
      <c r="G42" s="1" t="s">
        <v>65</v>
      </c>
      <c r="H42" s="1" t="s">
        <v>65</v>
      </c>
      <c r="I42" s="1" t="s">
        <v>66</v>
      </c>
      <c r="J42" s="1" t="s">
        <v>66</v>
      </c>
      <c r="K42" s="1" t="s">
        <v>66</v>
      </c>
      <c r="L42" s="3"/>
      <c r="M42" s="5"/>
    </row>
    <row r="43" spans="1:13" ht="15" x14ac:dyDescent="0.2">
      <c r="A43" s="19" t="s">
        <v>1</v>
      </c>
      <c r="B43" s="26"/>
      <c r="C43" s="1" t="s">
        <v>67</v>
      </c>
      <c r="D43" s="1" t="s">
        <v>68</v>
      </c>
      <c r="E43" s="1" t="s">
        <v>69</v>
      </c>
      <c r="F43" s="1" t="s">
        <v>67</v>
      </c>
      <c r="G43" s="1" t="s">
        <v>68</v>
      </c>
      <c r="H43" s="1" t="s">
        <v>69</v>
      </c>
      <c r="I43" s="1" t="s">
        <v>67</v>
      </c>
      <c r="J43" s="1" t="s">
        <v>68</v>
      </c>
      <c r="K43" s="1" t="s">
        <v>69</v>
      </c>
      <c r="L43" s="3"/>
      <c r="M43" s="5"/>
    </row>
    <row r="44" spans="1:13" ht="15" x14ac:dyDescent="0.2">
      <c r="A44" s="21" t="s">
        <v>20</v>
      </c>
      <c r="B44" s="26"/>
      <c r="C44" s="1">
        <v>84</v>
      </c>
      <c r="D44" s="1">
        <v>82</v>
      </c>
      <c r="E44" s="7">
        <f>+C44+D44</f>
        <v>166</v>
      </c>
      <c r="F44" s="7">
        <v>79</v>
      </c>
      <c r="G44" s="7">
        <v>77</v>
      </c>
      <c r="H44" s="7">
        <f>+F44+G44</f>
        <v>156</v>
      </c>
      <c r="I44" s="7">
        <v>25</v>
      </c>
      <c r="J44" s="7">
        <v>26</v>
      </c>
      <c r="K44" s="7">
        <f t="shared" ref="K44:K46" si="13">+I44+J44</f>
        <v>51</v>
      </c>
      <c r="L44" s="3"/>
      <c r="M44" s="5"/>
    </row>
    <row r="45" spans="1:13" ht="15" x14ac:dyDescent="0.2">
      <c r="A45" s="21" t="s">
        <v>43</v>
      </c>
      <c r="B45" s="26"/>
      <c r="C45" s="1">
        <v>105</v>
      </c>
      <c r="D45" s="1">
        <v>99</v>
      </c>
      <c r="E45" s="7">
        <f>+C45+D45</f>
        <v>204</v>
      </c>
      <c r="F45" s="7">
        <v>82</v>
      </c>
      <c r="G45" s="7">
        <v>86</v>
      </c>
      <c r="H45" s="7">
        <f>+F45+G45</f>
        <v>168</v>
      </c>
      <c r="I45" s="7">
        <v>12</v>
      </c>
      <c r="J45" s="7">
        <v>11</v>
      </c>
      <c r="K45" s="7">
        <f t="shared" si="13"/>
        <v>23</v>
      </c>
      <c r="L45" s="3"/>
      <c r="M45" s="5"/>
    </row>
    <row r="46" spans="1:13" ht="15" x14ac:dyDescent="0.2">
      <c r="A46" s="21" t="s">
        <v>44</v>
      </c>
      <c r="B46" s="26"/>
      <c r="C46" s="1"/>
      <c r="D46" s="1"/>
      <c r="E46" s="7"/>
      <c r="F46" s="7"/>
      <c r="G46" s="7"/>
      <c r="H46" s="7"/>
      <c r="I46" s="7">
        <v>12</v>
      </c>
      <c r="J46" s="7">
        <v>6</v>
      </c>
      <c r="K46" s="7">
        <f t="shared" si="13"/>
        <v>18</v>
      </c>
      <c r="L46" s="3"/>
      <c r="M46" s="5"/>
    </row>
    <row r="47" spans="1:13" ht="15" x14ac:dyDescent="0.2">
      <c r="A47" s="29"/>
      <c r="B47" s="27"/>
      <c r="C47" s="27"/>
      <c r="D47" s="27"/>
      <c r="E47" s="30"/>
      <c r="F47" s="30"/>
      <c r="G47" s="30"/>
      <c r="H47" s="30"/>
      <c r="I47" s="25">
        <f t="shared" ref="I47" si="14">SUM(I44:I46)</f>
        <v>49</v>
      </c>
      <c r="J47" s="25">
        <f t="shared" ref="J47" si="15">SUM(J44:J46)</f>
        <v>43</v>
      </c>
      <c r="K47" s="25">
        <f>SUM(K44:K46)</f>
        <v>92</v>
      </c>
      <c r="L47" s="3"/>
      <c r="M47" s="5"/>
    </row>
    <row r="48" spans="1:13" ht="15" x14ac:dyDescent="0.2">
      <c r="A48" s="21"/>
      <c r="B48" s="26"/>
      <c r="C48" s="1" t="s">
        <v>64</v>
      </c>
      <c r="D48" s="1" t="s">
        <v>64</v>
      </c>
      <c r="E48" s="1" t="s">
        <v>64</v>
      </c>
      <c r="F48" s="1" t="s">
        <v>65</v>
      </c>
      <c r="G48" s="1" t="s">
        <v>65</v>
      </c>
      <c r="H48" s="1" t="s">
        <v>65</v>
      </c>
      <c r="I48" s="1" t="s">
        <v>66</v>
      </c>
      <c r="J48" s="1" t="s">
        <v>66</v>
      </c>
      <c r="K48" s="1" t="s">
        <v>66</v>
      </c>
      <c r="L48" s="3"/>
      <c r="M48" s="5"/>
    </row>
    <row r="49" spans="1:13" ht="15" x14ac:dyDescent="0.2">
      <c r="A49" s="19" t="s">
        <v>2</v>
      </c>
      <c r="B49" s="26"/>
      <c r="C49" s="1" t="s">
        <v>67</v>
      </c>
      <c r="D49" s="1" t="s">
        <v>68</v>
      </c>
      <c r="E49" s="1" t="s">
        <v>69</v>
      </c>
      <c r="F49" s="1" t="s">
        <v>67</v>
      </c>
      <c r="G49" s="1" t="s">
        <v>68</v>
      </c>
      <c r="H49" s="1" t="s">
        <v>69</v>
      </c>
      <c r="I49" s="1" t="s">
        <v>67</v>
      </c>
      <c r="J49" s="1" t="s">
        <v>68</v>
      </c>
      <c r="K49" s="1" t="s">
        <v>69</v>
      </c>
      <c r="L49" s="3"/>
      <c r="M49" s="5"/>
    </row>
    <row r="50" spans="1:13" ht="15" x14ac:dyDescent="0.2">
      <c r="A50" s="21" t="s">
        <v>21</v>
      </c>
      <c r="B50" s="26"/>
      <c r="C50" s="1">
        <v>92</v>
      </c>
      <c r="D50" s="1">
        <v>84</v>
      </c>
      <c r="E50" s="7">
        <f>+C50+D50</f>
        <v>176</v>
      </c>
      <c r="F50" s="7">
        <v>83</v>
      </c>
      <c r="G50" s="7">
        <v>75</v>
      </c>
      <c r="H50" s="7">
        <f>+F50+G50</f>
        <v>158</v>
      </c>
      <c r="I50" s="7">
        <v>17</v>
      </c>
      <c r="J50" s="7">
        <v>26</v>
      </c>
      <c r="K50" s="7">
        <f t="shared" ref="K50:K52" si="16">+I50+J50</f>
        <v>43</v>
      </c>
      <c r="L50" s="3"/>
      <c r="M50" s="5"/>
    </row>
    <row r="51" spans="1:13" ht="15" x14ac:dyDescent="0.2">
      <c r="A51" s="21" t="s">
        <v>45</v>
      </c>
      <c r="B51" s="26"/>
      <c r="C51" s="1">
        <v>98</v>
      </c>
      <c r="D51" s="1">
        <v>94</v>
      </c>
      <c r="E51" s="7">
        <f>+C51+D51</f>
        <v>192</v>
      </c>
      <c r="F51" s="7">
        <v>78</v>
      </c>
      <c r="G51" s="7">
        <v>74</v>
      </c>
      <c r="H51" s="7">
        <f>+F51+G51</f>
        <v>152</v>
      </c>
      <c r="I51" s="7">
        <v>12</v>
      </c>
      <c r="J51" s="7">
        <v>14</v>
      </c>
      <c r="K51" s="7">
        <f t="shared" si="16"/>
        <v>26</v>
      </c>
      <c r="L51" s="3"/>
      <c r="M51" s="5"/>
    </row>
    <row r="52" spans="1:13" ht="15" x14ac:dyDescent="0.2">
      <c r="A52" s="21" t="s">
        <v>46</v>
      </c>
      <c r="B52" s="26"/>
      <c r="C52" s="1"/>
      <c r="D52" s="1"/>
      <c r="E52" s="7"/>
      <c r="F52" s="7"/>
      <c r="G52" s="7"/>
      <c r="H52" s="7"/>
      <c r="I52" s="7">
        <v>12</v>
      </c>
      <c r="J52" s="7">
        <v>11</v>
      </c>
      <c r="K52" s="7">
        <f t="shared" si="16"/>
        <v>23</v>
      </c>
      <c r="L52" s="3"/>
      <c r="M52" s="5"/>
    </row>
    <row r="53" spans="1:13" ht="15" x14ac:dyDescent="0.2">
      <c r="A53" s="29"/>
      <c r="B53" s="27"/>
      <c r="C53" s="27"/>
      <c r="D53" s="27"/>
      <c r="E53" s="30"/>
      <c r="F53" s="30"/>
      <c r="G53" s="30"/>
      <c r="H53" s="30"/>
      <c r="I53" s="25">
        <f t="shared" ref="I53" si="17">SUM(I50:I52)</f>
        <v>41</v>
      </c>
      <c r="J53" s="25">
        <f t="shared" ref="J53" si="18">SUM(J50:J52)</f>
        <v>51</v>
      </c>
      <c r="K53" s="25">
        <f>SUM(K50:K52)</f>
        <v>92</v>
      </c>
      <c r="L53" s="3"/>
      <c r="M53" s="5"/>
    </row>
    <row r="54" spans="1:13" ht="15" x14ac:dyDescent="0.2">
      <c r="A54" s="21"/>
      <c r="B54" s="26"/>
      <c r="C54" s="1" t="s">
        <v>64</v>
      </c>
      <c r="D54" s="1" t="s">
        <v>64</v>
      </c>
      <c r="E54" s="1" t="s">
        <v>64</v>
      </c>
      <c r="F54" s="1" t="s">
        <v>65</v>
      </c>
      <c r="G54" s="1" t="s">
        <v>65</v>
      </c>
      <c r="H54" s="1" t="s">
        <v>65</v>
      </c>
      <c r="I54" s="1" t="s">
        <v>66</v>
      </c>
      <c r="J54" s="1" t="s">
        <v>66</v>
      </c>
      <c r="K54" s="1" t="s">
        <v>66</v>
      </c>
      <c r="L54" s="3"/>
      <c r="M54" s="5"/>
    </row>
    <row r="55" spans="1:13" ht="15" x14ac:dyDescent="0.2">
      <c r="A55" s="19" t="s">
        <v>3</v>
      </c>
      <c r="B55" s="26"/>
      <c r="C55" s="1" t="s">
        <v>67</v>
      </c>
      <c r="D55" s="1" t="s">
        <v>68</v>
      </c>
      <c r="E55" s="1" t="s">
        <v>69</v>
      </c>
      <c r="F55" s="1" t="s">
        <v>67</v>
      </c>
      <c r="G55" s="1" t="s">
        <v>68</v>
      </c>
      <c r="H55" s="1" t="s">
        <v>69</v>
      </c>
      <c r="I55" s="1" t="s">
        <v>67</v>
      </c>
      <c r="J55" s="1" t="s">
        <v>68</v>
      </c>
      <c r="K55" s="1" t="s">
        <v>69</v>
      </c>
      <c r="L55" s="3"/>
      <c r="M55" s="5"/>
    </row>
    <row r="56" spans="1:13" ht="15" x14ac:dyDescent="0.2">
      <c r="A56" s="21" t="s">
        <v>22</v>
      </c>
      <c r="B56" s="26"/>
      <c r="C56" s="1">
        <v>94</v>
      </c>
      <c r="D56" s="1">
        <v>89</v>
      </c>
      <c r="E56" s="7">
        <f>+C56+D56</f>
        <v>183</v>
      </c>
      <c r="F56" s="7">
        <v>84</v>
      </c>
      <c r="G56" s="7">
        <v>79</v>
      </c>
      <c r="H56" s="7">
        <f>+F56+G56</f>
        <v>163</v>
      </c>
      <c r="I56" s="7">
        <v>16</v>
      </c>
      <c r="J56" s="7">
        <v>20</v>
      </c>
      <c r="K56" s="7">
        <f t="shared" ref="K56:K58" si="19">+I56+J56</f>
        <v>36</v>
      </c>
      <c r="L56" s="3"/>
      <c r="M56" s="5"/>
    </row>
    <row r="57" spans="1:13" ht="15" x14ac:dyDescent="0.2">
      <c r="A57" s="21" t="s">
        <v>47</v>
      </c>
      <c r="B57" s="26"/>
      <c r="C57" s="1">
        <v>105</v>
      </c>
      <c r="D57" s="1">
        <v>111</v>
      </c>
      <c r="E57" s="7">
        <f>+C57+D57</f>
        <v>216</v>
      </c>
      <c r="F57" s="7">
        <v>86</v>
      </c>
      <c r="G57" s="7">
        <v>92</v>
      </c>
      <c r="H57" s="7">
        <f>+F57+G57</f>
        <v>178</v>
      </c>
      <c r="I57" s="7">
        <v>11</v>
      </c>
      <c r="J57" s="7">
        <v>8</v>
      </c>
      <c r="K57" s="7">
        <f t="shared" si="19"/>
        <v>19</v>
      </c>
      <c r="L57" s="3"/>
      <c r="M57" s="5"/>
    </row>
    <row r="58" spans="1:13" ht="15" x14ac:dyDescent="0.2">
      <c r="A58" s="21" t="s">
        <v>16</v>
      </c>
      <c r="B58" s="26"/>
      <c r="C58" s="1"/>
      <c r="D58" s="1"/>
      <c r="E58" s="7"/>
      <c r="F58" s="7"/>
      <c r="G58" s="7"/>
      <c r="H58" s="7"/>
      <c r="I58" s="7">
        <v>18</v>
      </c>
      <c r="J58" s="7">
        <v>10</v>
      </c>
      <c r="K58" s="7">
        <f t="shared" si="19"/>
        <v>28</v>
      </c>
      <c r="L58" s="3"/>
      <c r="M58" s="5"/>
    </row>
    <row r="59" spans="1:13" ht="15" x14ac:dyDescent="0.2">
      <c r="A59" s="29"/>
      <c r="B59" s="27"/>
      <c r="C59" s="27"/>
      <c r="D59" s="27"/>
      <c r="E59" s="30"/>
      <c r="F59" s="30"/>
      <c r="G59" s="30"/>
      <c r="H59" s="30"/>
      <c r="I59" s="25">
        <f t="shared" ref="I59" si="20">SUM(I56:I58)</f>
        <v>45</v>
      </c>
      <c r="J59" s="25">
        <f t="shared" ref="J59" si="21">SUM(J56:J58)</f>
        <v>38</v>
      </c>
      <c r="K59" s="25">
        <f>SUM(K56:K58)</f>
        <v>83</v>
      </c>
      <c r="L59" s="3"/>
      <c r="M59" s="5"/>
    </row>
    <row r="60" spans="1:13" ht="15" x14ac:dyDescent="0.2">
      <c r="A60" s="21"/>
      <c r="B60" s="26"/>
      <c r="C60" s="1" t="s">
        <v>64</v>
      </c>
      <c r="D60" s="1" t="s">
        <v>64</v>
      </c>
      <c r="E60" s="1" t="s">
        <v>64</v>
      </c>
      <c r="F60" s="1" t="s">
        <v>65</v>
      </c>
      <c r="G60" s="1" t="s">
        <v>65</v>
      </c>
      <c r="H60" s="1" t="s">
        <v>65</v>
      </c>
      <c r="I60" s="1" t="s">
        <v>66</v>
      </c>
      <c r="J60" s="1" t="s">
        <v>66</v>
      </c>
      <c r="K60" s="1" t="s">
        <v>66</v>
      </c>
      <c r="L60" s="3"/>
      <c r="M60" s="5"/>
    </row>
    <row r="61" spans="1:13" ht="15" x14ac:dyDescent="0.2">
      <c r="A61" s="19" t="s">
        <v>4</v>
      </c>
      <c r="B61" s="26"/>
      <c r="C61" s="1" t="s">
        <v>67</v>
      </c>
      <c r="D61" s="1" t="s">
        <v>68</v>
      </c>
      <c r="E61" s="1" t="s">
        <v>69</v>
      </c>
      <c r="F61" s="1" t="s">
        <v>67</v>
      </c>
      <c r="G61" s="1" t="s">
        <v>68</v>
      </c>
      <c r="H61" s="1" t="s">
        <v>69</v>
      </c>
      <c r="I61" s="1" t="s">
        <v>67</v>
      </c>
      <c r="J61" s="1" t="s">
        <v>68</v>
      </c>
      <c r="K61" s="1" t="s">
        <v>69</v>
      </c>
      <c r="L61" s="3"/>
      <c r="M61" s="5"/>
    </row>
    <row r="62" spans="1:13" ht="15" x14ac:dyDescent="0.2">
      <c r="A62" s="21" t="s">
        <v>17</v>
      </c>
      <c r="B62" s="26"/>
      <c r="C62" s="1">
        <v>81</v>
      </c>
      <c r="D62" s="1">
        <v>81</v>
      </c>
      <c r="E62" s="7">
        <f>+C62+D62</f>
        <v>162</v>
      </c>
      <c r="F62" s="7">
        <v>74</v>
      </c>
      <c r="G62" s="7">
        <v>74</v>
      </c>
      <c r="H62" s="7">
        <f>+F62+G62</f>
        <v>148</v>
      </c>
      <c r="I62" s="7">
        <v>27</v>
      </c>
      <c r="J62" s="7">
        <v>27</v>
      </c>
      <c r="K62" s="7">
        <f t="shared" ref="K62:K64" si="22">+I62+J62</f>
        <v>54</v>
      </c>
      <c r="L62" s="3"/>
      <c r="M62" s="5"/>
    </row>
    <row r="63" spans="1:13" ht="15" x14ac:dyDescent="0.2">
      <c r="A63" s="21" t="s">
        <v>48</v>
      </c>
      <c r="B63" s="26"/>
      <c r="C63" s="1">
        <v>103</v>
      </c>
      <c r="D63" s="1">
        <v>108</v>
      </c>
      <c r="E63" s="7">
        <f>+C63+D63</f>
        <v>211</v>
      </c>
      <c r="F63" s="7">
        <v>79</v>
      </c>
      <c r="G63" s="7">
        <v>84</v>
      </c>
      <c r="H63" s="7">
        <f>+F63+G63</f>
        <v>163</v>
      </c>
      <c r="I63" s="7">
        <v>8</v>
      </c>
      <c r="J63" s="7">
        <v>5</v>
      </c>
      <c r="K63" s="7">
        <f t="shared" si="22"/>
        <v>13</v>
      </c>
      <c r="L63" s="3"/>
      <c r="M63" s="5"/>
    </row>
    <row r="64" spans="1:13" ht="15" x14ac:dyDescent="0.2">
      <c r="A64" s="21" t="s">
        <v>23</v>
      </c>
      <c r="B64" s="26"/>
      <c r="C64" s="1"/>
      <c r="D64" s="1"/>
      <c r="E64" s="7"/>
      <c r="F64" s="7"/>
      <c r="G64" s="7"/>
      <c r="H64" s="7"/>
      <c r="I64" s="7">
        <v>13</v>
      </c>
      <c r="J64" s="7">
        <v>8</v>
      </c>
      <c r="K64" s="7">
        <f t="shared" si="22"/>
        <v>21</v>
      </c>
      <c r="L64" s="3"/>
      <c r="M64" s="5"/>
    </row>
    <row r="65" spans="1:13" ht="15" x14ac:dyDescent="0.2">
      <c r="A65" s="29"/>
      <c r="B65" s="27"/>
      <c r="C65" s="27"/>
      <c r="D65" s="27"/>
      <c r="E65" s="30"/>
      <c r="F65" s="30"/>
      <c r="G65" s="30"/>
      <c r="H65" s="30"/>
      <c r="I65" s="25">
        <f t="shared" ref="I65" si="23">SUM(I62:I64)</f>
        <v>48</v>
      </c>
      <c r="J65" s="25">
        <f t="shared" ref="J65" si="24">SUM(J62:J64)</f>
        <v>40</v>
      </c>
      <c r="K65" s="25">
        <f>SUM(K62:K64)</f>
        <v>88</v>
      </c>
      <c r="L65" s="3"/>
      <c r="M65" s="5"/>
    </row>
    <row r="66" spans="1:13" ht="15" x14ac:dyDescent="0.2">
      <c r="A66" s="21"/>
      <c r="B66" s="26"/>
      <c r="C66" s="1" t="s">
        <v>64</v>
      </c>
      <c r="D66" s="1" t="s">
        <v>64</v>
      </c>
      <c r="E66" s="1" t="s">
        <v>64</v>
      </c>
      <c r="F66" s="1" t="s">
        <v>65</v>
      </c>
      <c r="G66" s="1" t="s">
        <v>65</v>
      </c>
      <c r="H66" s="1" t="s">
        <v>65</v>
      </c>
      <c r="I66" s="1" t="s">
        <v>66</v>
      </c>
      <c r="J66" s="1" t="s">
        <v>66</v>
      </c>
      <c r="K66" s="1" t="s">
        <v>66</v>
      </c>
      <c r="L66" s="3"/>
      <c r="M66" s="5"/>
    </row>
    <row r="67" spans="1:13" ht="15" x14ac:dyDescent="0.2">
      <c r="A67" s="19" t="s">
        <v>5</v>
      </c>
      <c r="B67" s="26"/>
      <c r="C67" s="1" t="s">
        <v>67</v>
      </c>
      <c r="D67" s="1" t="s">
        <v>68</v>
      </c>
      <c r="E67" s="1" t="s">
        <v>69</v>
      </c>
      <c r="F67" s="1" t="s">
        <v>67</v>
      </c>
      <c r="G67" s="1" t="s">
        <v>68</v>
      </c>
      <c r="H67" s="1" t="s">
        <v>69</v>
      </c>
      <c r="I67" s="1" t="s">
        <v>67</v>
      </c>
      <c r="J67" s="1" t="s">
        <v>68</v>
      </c>
      <c r="K67" s="1" t="s">
        <v>69</v>
      </c>
      <c r="L67" s="3"/>
      <c r="M67" s="5"/>
    </row>
    <row r="68" spans="1:13" ht="15.75" x14ac:dyDescent="0.25">
      <c r="A68" s="21" t="s">
        <v>24</v>
      </c>
      <c r="B68" s="26"/>
      <c r="C68" s="1">
        <v>92</v>
      </c>
      <c r="D68" s="1">
        <v>101</v>
      </c>
      <c r="E68" s="7">
        <f>+C68+D68</f>
        <v>193</v>
      </c>
      <c r="F68" s="7">
        <v>79</v>
      </c>
      <c r="G68" s="7">
        <v>88</v>
      </c>
      <c r="H68" s="7">
        <f>+F68+G68</f>
        <v>167</v>
      </c>
      <c r="I68" s="7">
        <v>17</v>
      </c>
      <c r="J68" s="7">
        <v>10</v>
      </c>
      <c r="K68" s="7">
        <f t="shared" ref="K68:K70" si="25">+I68+J68</f>
        <v>27</v>
      </c>
      <c r="L68" s="3"/>
      <c r="M68" s="4"/>
    </row>
    <row r="69" spans="1:13" x14ac:dyDescent="0.2">
      <c r="A69" s="21" t="s">
        <v>49</v>
      </c>
      <c r="B69" s="26"/>
      <c r="C69" s="1">
        <v>104</v>
      </c>
      <c r="D69" s="1">
        <v>109</v>
      </c>
      <c r="E69" s="7">
        <f>+C69+D69</f>
        <v>213</v>
      </c>
      <c r="F69" s="7">
        <v>80</v>
      </c>
      <c r="G69" s="7">
        <v>85</v>
      </c>
      <c r="H69" s="7">
        <f>+F69+G69</f>
        <v>165</v>
      </c>
      <c r="I69" s="7">
        <v>6</v>
      </c>
      <c r="J69" s="7">
        <v>4</v>
      </c>
      <c r="K69" s="7">
        <f t="shared" si="25"/>
        <v>10</v>
      </c>
      <c r="L69" s="3"/>
    </row>
    <row r="70" spans="1:13" x14ac:dyDescent="0.2">
      <c r="A70" s="21" t="s">
        <v>72</v>
      </c>
      <c r="B70" s="26"/>
      <c r="C70" s="1"/>
      <c r="D70" s="1"/>
      <c r="E70" s="7"/>
      <c r="F70" s="7"/>
      <c r="G70" s="7"/>
      <c r="H70" s="7"/>
      <c r="I70" s="7">
        <v>12</v>
      </c>
      <c r="J70" s="7">
        <v>14</v>
      </c>
      <c r="K70" s="7">
        <f t="shared" si="25"/>
        <v>26</v>
      </c>
      <c r="L70" s="3"/>
    </row>
    <row r="71" spans="1:13" x14ac:dyDescent="0.2">
      <c r="A71" s="29"/>
      <c r="B71" s="27"/>
      <c r="C71" s="27"/>
      <c r="D71" s="27"/>
      <c r="E71" s="30"/>
      <c r="F71" s="30"/>
      <c r="G71" s="30"/>
      <c r="H71" s="30"/>
      <c r="I71" s="25">
        <f t="shared" ref="I71" si="26">SUM(I68:I70)</f>
        <v>35</v>
      </c>
      <c r="J71" s="25">
        <f t="shared" ref="J71" si="27">SUM(J68:J70)</f>
        <v>28</v>
      </c>
      <c r="K71" s="25">
        <f>SUM(K68:K70)</f>
        <v>63</v>
      </c>
      <c r="L71" s="3"/>
    </row>
    <row r="72" spans="1:13" x14ac:dyDescent="0.2">
      <c r="A72" s="21"/>
      <c r="B72" s="26"/>
      <c r="C72" s="1" t="s">
        <v>64</v>
      </c>
      <c r="D72" s="1" t="s">
        <v>64</v>
      </c>
      <c r="E72" s="1" t="s">
        <v>64</v>
      </c>
      <c r="F72" s="1" t="s">
        <v>65</v>
      </c>
      <c r="G72" s="1" t="s">
        <v>65</v>
      </c>
      <c r="H72" s="1" t="s">
        <v>65</v>
      </c>
      <c r="I72" s="1" t="s">
        <v>66</v>
      </c>
      <c r="J72" s="1" t="s">
        <v>66</v>
      </c>
      <c r="K72" s="1" t="s">
        <v>66</v>
      </c>
      <c r="L72" s="3"/>
    </row>
    <row r="73" spans="1:13" x14ac:dyDescent="0.2">
      <c r="A73" s="19" t="s">
        <v>14</v>
      </c>
      <c r="B73" s="26"/>
      <c r="C73" s="1" t="s">
        <v>67</v>
      </c>
      <c r="D73" s="1" t="s">
        <v>68</v>
      </c>
      <c r="E73" s="1" t="s">
        <v>69</v>
      </c>
      <c r="F73" s="1" t="s">
        <v>67</v>
      </c>
      <c r="G73" s="1" t="s">
        <v>68</v>
      </c>
      <c r="H73" s="1" t="s">
        <v>69</v>
      </c>
      <c r="I73" s="1" t="s">
        <v>67</v>
      </c>
      <c r="J73" s="1" t="s">
        <v>68</v>
      </c>
      <c r="K73" s="1" t="s">
        <v>69</v>
      </c>
      <c r="L73" s="3"/>
    </row>
    <row r="74" spans="1:13" x14ac:dyDescent="0.2">
      <c r="A74" s="21" t="s">
        <v>25</v>
      </c>
      <c r="B74" s="26"/>
      <c r="C74" s="1">
        <v>93</v>
      </c>
      <c r="D74" s="1">
        <v>100</v>
      </c>
      <c r="E74" s="7">
        <f>+C74+D74</f>
        <v>193</v>
      </c>
      <c r="F74" s="7">
        <v>81</v>
      </c>
      <c r="G74" s="7">
        <v>88</v>
      </c>
      <c r="H74" s="7">
        <f>+F74+G74</f>
        <v>169</v>
      </c>
      <c r="I74" s="7">
        <v>17</v>
      </c>
      <c r="J74" s="7">
        <v>12</v>
      </c>
      <c r="K74" s="7">
        <f t="shared" ref="K74:K76" si="28">+I74+J74</f>
        <v>29</v>
      </c>
      <c r="L74" s="3"/>
    </row>
    <row r="75" spans="1:13" x14ac:dyDescent="0.2">
      <c r="A75" s="21" t="s">
        <v>50</v>
      </c>
      <c r="B75" s="26"/>
      <c r="C75" s="1">
        <v>108</v>
      </c>
      <c r="D75" s="1">
        <v>111</v>
      </c>
      <c r="E75" s="7">
        <f>+C75+D75</f>
        <v>219</v>
      </c>
      <c r="F75" s="7">
        <v>86</v>
      </c>
      <c r="G75" s="7">
        <v>89</v>
      </c>
      <c r="H75" s="7">
        <f>+F75+G75</f>
        <v>175</v>
      </c>
      <c r="I75" s="7">
        <v>6</v>
      </c>
      <c r="J75" s="7">
        <v>7</v>
      </c>
      <c r="K75" s="7">
        <f t="shared" si="28"/>
        <v>13</v>
      </c>
      <c r="L75" s="3"/>
    </row>
    <row r="76" spans="1:13" x14ac:dyDescent="0.2">
      <c r="A76" s="21" t="s">
        <v>51</v>
      </c>
      <c r="B76" s="26"/>
      <c r="C76" s="1"/>
      <c r="D76" s="1"/>
      <c r="E76" s="7"/>
      <c r="F76" s="7"/>
      <c r="G76" s="7"/>
      <c r="H76" s="7"/>
      <c r="I76" s="7">
        <v>2</v>
      </c>
      <c r="J76" s="7">
        <v>8</v>
      </c>
      <c r="K76" s="7">
        <f t="shared" si="28"/>
        <v>10</v>
      </c>
      <c r="L76" s="3"/>
    </row>
    <row r="77" spans="1:13" x14ac:dyDescent="0.2">
      <c r="A77" s="29"/>
      <c r="B77" s="27"/>
      <c r="C77" s="27"/>
      <c r="D77" s="27"/>
      <c r="E77" s="30"/>
      <c r="F77" s="30"/>
      <c r="G77" s="30"/>
      <c r="H77" s="30"/>
      <c r="I77" s="25">
        <f t="shared" ref="I77" si="29">SUM(I74:I76)</f>
        <v>25</v>
      </c>
      <c r="J77" s="25">
        <f t="shared" ref="J77" si="30">SUM(J74:J76)</f>
        <v>27</v>
      </c>
      <c r="K77" s="25">
        <f>SUM(K74:K76)</f>
        <v>52</v>
      </c>
      <c r="L77" s="3"/>
    </row>
    <row r="78" spans="1:13" x14ac:dyDescent="0.2">
      <c r="A78" s="21"/>
      <c r="B78" s="26"/>
      <c r="C78" s="1" t="s">
        <v>64</v>
      </c>
      <c r="D78" s="1" t="s">
        <v>64</v>
      </c>
      <c r="E78" s="1" t="s">
        <v>64</v>
      </c>
      <c r="F78" s="1" t="s">
        <v>65</v>
      </c>
      <c r="G78" s="1" t="s">
        <v>65</v>
      </c>
      <c r="H78" s="1" t="s">
        <v>65</v>
      </c>
      <c r="I78" s="1" t="s">
        <v>66</v>
      </c>
      <c r="J78" s="1" t="s">
        <v>66</v>
      </c>
      <c r="K78" s="1" t="s">
        <v>66</v>
      </c>
      <c r="L78" s="3"/>
    </row>
    <row r="79" spans="1:13" x14ac:dyDescent="0.2">
      <c r="A79" s="19" t="s">
        <v>6</v>
      </c>
      <c r="B79" s="26"/>
      <c r="C79" s="1" t="s">
        <v>67</v>
      </c>
      <c r="D79" s="1" t="s">
        <v>68</v>
      </c>
      <c r="E79" s="1" t="s">
        <v>69</v>
      </c>
      <c r="F79" s="1" t="s">
        <v>67</v>
      </c>
      <c r="G79" s="1" t="s">
        <v>68</v>
      </c>
      <c r="H79" s="1" t="s">
        <v>69</v>
      </c>
      <c r="I79" s="1" t="s">
        <v>67</v>
      </c>
      <c r="J79" s="1" t="s">
        <v>68</v>
      </c>
      <c r="K79" s="1" t="s">
        <v>69</v>
      </c>
      <c r="L79" s="3"/>
    </row>
    <row r="80" spans="1:13" x14ac:dyDescent="0.2">
      <c r="A80" s="21" t="s">
        <v>52</v>
      </c>
      <c r="B80" s="26"/>
      <c r="C80" s="1">
        <v>89</v>
      </c>
      <c r="D80" s="1">
        <v>99</v>
      </c>
      <c r="E80" s="7">
        <f>+C80+D80</f>
        <v>188</v>
      </c>
      <c r="F80" s="7">
        <v>75</v>
      </c>
      <c r="G80" s="7">
        <v>84</v>
      </c>
      <c r="H80" s="7">
        <f>+F80+G80</f>
        <v>159</v>
      </c>
      <c r="I80" s="7">
        <v>20</v>
      </c>
      <c r="J80" s="7">
        <v>14</v>
      </c>
      <c r="K80" s="7">
        <f t="shared" ref="K80:K82" si="31">+I80+J80</f>
        <v>34</v>
      </c>
      <c r="L80" s="3"/>
    </row>
    <row r="81" spans="1:12" x14ac:dyDescent="0.2">
      <c r="A81" s="21" t="s">
        <v>53</v>
      </c>
      <c r="B81" s="26"/>
      <c r="C81" s="1">
        <v>107</v>
      </c>
      <c r="D81" s="1">
        <v>101</v>
      </c>
      <c r="E81" s="7">
        <f>+C81+D81</f>
        <v>208</v>
      </c>
      <c r="F81" s="7">
        <v>87</v>
      </c>
      <c r="G81" s="7">
        <v>81</v>
      </c>
      <c r="H81" s="7">
        <f>+F81+G81</f>
        <v>168</v>
      </c>
      <c r="I81" s="7">
        <v>11</v>
      </c>
      <c r="J81" s="7">
        <v>13</v>
      </c>
      <c r="K81" s="7">
        <f t="shared" si="31"/>
        <v>24</v>
      </c>
      <c r="L81" s="3"/>
    </row>
    <row r="82" spans="1:12" x14ac:dyDescent="0.2">
      <c r="A82" s="21" t="s">
        <v>73</v>
      </c>
      <c r="B82" s="26"/>
      <c r="C82" s="1"/>
      <c r="D82" s="1"/>
      <c r="E82" s="7"/>
      <c r="F82" s="7"/>
      <c r="G82" s="7"/>
      <c r="H82" s="7"/>
      <c r="I82" s="7">
        <v>13</v>
      </c>
      <c r="J82" s="7">
        <v>7</v>
      </c>
      <c r="K82" s="7">
        <f t="shared" si="31"/>
        <v>20</v>
      </c>
      <c r="L82" s="3"/>
    </row>
    <row r="83" spans="1:12" x14ac:dyDescent="0.2">
      <c r="A83" s="29"/>
      <c r="B83" s="27"/>
      <c r="C83" s="27"/>
      <c r="D83" s="27"/>
      <c r="E83" s="30"/>
      <c r="F83" s="30"/>
      <c r="G83" s="30"/>
      <c r="H83" s="30"/>
      <c r="I83" s="25">
        <f t="shared" ref="I83" si="32">SUM(I80:I82)</f>
        <v>44</v>
      </c>
      <c r="J83" s="25">
        <f t="shared" ref="J83" si="33">SUM(J80:J82)</f>
        <v>34</v>
      </c>
      <c r="K83" s="25">
        <f>SUM(K80:K82)</f>
        <v>78</v>
      </c>
      <c r="L83" s="3"/>
    </row>
    <row r="84" spans="1:12" x14ac:dyDescent="0.2">
      <c r="A84" s="21"/>
      <c r="B84" s="26"/>
      <c r="C84" s="1" t="s">
        <v>64</v>
      </c>
      <c r="D84" s="1" t="s">
        <v>64</v>
      </c>
      <c r="E84" s="1" t="s">
        <v>64</v>
      </c>
      <c r="F84" s="1" t="s">
        <v>65</v>
      </c>
      <c r="G84" s="1" t="s">
        <v>65</v>
      </c>
      <c r="H84" s="1" t="s">
        <v>65</v>
      </c>
      <c r="I84" s="1" t="s">
        <v>66</v>
      </c>
      <c r="J84" s="1" t="s">
        <v>66</v>
      </c>
      <c r="K84" s="1" t="s">
        <v>66</v>
      </c>
      <c r="L84" s="3"/>
    </row>
    <row r="85" spans="1:12" x14ac:dyDescent="0.2">
      <c r="A85" s="19" t="s">
        <v>7</v>
      </c>
      <c r="B85" s="26"/>
      <c r="C85" s="1" t="s">
        <v>67</v>
      </c>
      <c r="D85" s="1" t="s">
        <v>68</v>
      </c>
      <c r="E85" s="1" t="s">
        <v>69</v>
      </c>
      <c r="F85" s="1" t="s">
        <v>67</v>
      </c>
      <c r="G85" s="1" t="s">
        <v>68</v>
      </c>
      <c r="H85" s="1" t="s">
        <v>69</v>
      </c>
      <c r="I85" s="1" t="s">
        <v>67</v>
      </c>
      <c r="J85" s="1" t="s">
        <v>68</v>
      </c>
      <c r="K85" s="1" t="s">
        <v>69</v>
      </c>
      <c r="L85" s="3"/>
    </row>
    <row r="86" spans="1:12" x14ac:dyDescent="0.2">
      <c r="A86" s="21" t="s">
        <v>54</v>
      </c>
      <c r="B86" s="26"/>
      <c r="C86" s="1"/>
      <c r="D86" s="1"/>
      <c r="E86" s="7"/>
      <c r="F86" s="7"/>
      <c r="G86" s="7"/>
      <c r="H86" s="7"/>
      <c r="I86" s="7">
        <v>20</v>
      </c>
      <c r="J86" s="7">
        <v>27</v>
      </c>
      <c r="K86" s="7">
        <f t="shared" ref="K86:K88" si="34">+I86+J86</f>
        <v>47</v>
      </c>
      <c r="L86" s="3"/>
    </row>
    <row r="87" spans="1:12" x14ac:dyDescent="0.2">
      <c r="A87" s="21" t="s">
        <v>26</v>
      </c>
      <c r="B87" s="26"/>
      <c r="C87" s="1">
        <v>103</v>
      </c>
      <c r="D87" s="1">
        <v>100</v>
      </c>
      <c r="E87" s="7">
        <f>+C87+D87</f>
        <v>203</v>
      </c>
      <c r="F87" s="7">
        <v>83</v>
      </c>
      <c r="G87" s="7">
        <v>80</v>
      </c>
      <c r="H87" s="7">
        <f>+F87+G87</f>
        <v>163</v>
      </c>
      <c r="I87" s="7">
        <v>12</v>
      </c>
      <c r="J87" s="7">
        <v>12</v>
      </c>
      <c r="K87" s="7">
        <f t="shared" si="34"/>
        <v>24</v>
      </c>
      <c r="L87" s="3"/>
    </row>
    <row r="88" spans="1:12" x14ac:dyDescent="0.2">
      <c r="A88" s="21" t="s">
        <v>55</v>
      </c>
      <c r="B88" s="26"/>
      <c r="C88" s="1"/>
      <c r="D88" s="1"/>
      <c r="E88" s="7"/>
      <c r="F88" s="7"/>
      <c r="G88" s="7"/>
      <c r="H88" s="7"/>
      <c r="I88" s="7">
        <v>15</v>
      </c>
      <c r="J88" s="7">
        <v>7</v>
      </c>
      <c r="K88" s="7">
        <f t="shared" si="34"/>
        <v>22</v>
      </c>
      <c r="L88" s="3"/>
    </row>
    <row r="89" spans="1:12" x14ac:dyDescent="0.2">
      <c r="A89" s="29"/>
      <c r="B89" s="27"/>
      <c r="C89" s="27"/>
      <c r="D89" s="27"/>
      <c r="E89" s="30"/>
      <c r="F89" s="30"/>
      <c r="G89" s="30"/>
      <c r="H89" s="30"/>
      <c r="I89" s="25">
        <f t="shared" ref="I89" si="35">SUM(I86:I88)</f>
        <v>47</v>
      </c>
      <c r="J89" s="25">
        <f t="shared" ref="J89" si="36">SUM(J86:J88)</f>
        <v>46</v>
      </c>
      <c r="K89" s="25">
        <f>SUM(K86:K88)</f>
        <v>93</v>
      </c>
      <c r="L89" s="3"/>
    </row>
    <row r="90" spans="1:12" x14ac:dyDescent="0.2">
      <c r="A90" s="21"/>
      <c r="B90" s="26"/>
      <c r="C90" s="1" t="s">
        <v>64</v>
      </c>
      <c r="D90" s="1" t="s">
        <v>64</v>
      </c>
      <c r="E90" s="1" t="s">
        <v>64</v>
      </c>
      <c r="F90" s="1" t="s">
        <v>65</v>
      </c>
      <c r="G90" s="1" t="s">
        <v>65</v>
      </c>
      <c r="H90" s="1" t="s">
        <v>65</v>
      </c>
      <c r="I90" s="1" t="s">
        <v>66</v>
      </c>
      <c r="J90" s="1" t="s">
        <v>66</v>
      </c>
      <c r="K90" s="1" t="s">
        <v>66</v>
      </c>
      <c r="L90" s="3"/>
    </row>
    <row r="91" spans="1:12" x14ac:dyDescent="0.2">
      <c r="A91" s="19" t="s">
        <v>8</v>
      </c>
      <c r="B91" s="26"/>
      <c r="C91" s="1" t="s">
        <v>67</v>
      </c>
      <c r="D91" s="1" t="s">
        <v>68</v>
      </c>
      <c r="E91" s="1" t="s">
        <v>69</v>
      </c>
      <c r="F91" s="1" t="s">
        <v>67</v>
      </c>
      <c r="G91" s="1" t="s">
        <v>68</v>
      </c>
      <c r="H91" s="1" t="s">
        <v>69</v>
      </c>
      <c r="I91" s="1" t="s">
        <v>67</v>
      </c>
      <c r="J91" s="1" t="s">
        <v>68</v>
      </c>
      <c r="K91" s="1" t="s">
        <v>69</v>
      </c>
      <c r="L91" s="3"/>
    </row>
    <row r="92" spans="1:12" x14ac:dyDescent="0.2">
      <c r="A92" s="21" t="s">
        <v>27</v>
      </c>
      <c r="B92" s="26"/>
      <c r="C92" s="1">
        <v>94</v>
      </c>
      <c r="D92" s="1">
        <v>89</v>
      </c>
      <c r="E92" s="7">
        <f>+C92+D92</f>
        <v>183</v>
      </c>
      <c r="F92" s="7">
        <v>83</v>
      </c>
      <c r="G92" s="7">
        <v>78</v>
      </c>
      <c r="H92" s="7">
        <f>+F92+G92</f>
        <v>161</v>
      </c>
      <c r="I92" s="7">
        <v>17</v>
      </c>
      <c r="J92" s="7">
        <v>23</v>
      </c>
      <c r="K92" s="7">
        <f t="shared" ref="K92:K94" si="37">+I92+J92</f>
        <v>40</v>
      </c>
      <c r="L92" s="3"/>
    </row>
    <row r="93" spans="1:12" x14ac:dyDescent="0.2">
      <c r="A93" s="21" t="s">
        <v>28</v>
      </c>
      <c r="B93" s="26"/>
      <c r="C93" s="1">
        <v>108</v>
      </c>
      <c r="D93" s="1">
        <v>95</v>
      </c>
      <c r="E93" s="7">
        <f>+C93+D93</f>
        <v>203</v>
      </c>
      <c r="F93" s="7">
        <v>89</v>
      </c>
      <c r="G93" s="7">
        <v>76</v>
      </c>
      <c r="H93" s="7">
        <f>+F93+G93</f>
        <v>165</v>
      </c>
      <c r="I93" s="7">
        <v>8</v>
      </c>
      <c r="J93" s="7">
        <v>14</v>
      </c>
      <c r="K93" s="7">
        <f t="shared" si="37"/>
        <v>22</v>
      </c>
      <c r="L93" s="3"/>
    </row>
    <row r="94" spans="1:12" x14ac:dyDescent="0.2">
      <c r="A94" s="21" t="s">
        <v>56</v>
      </c>
      <c r="B94" s="26"/>
      <c r="C94" s="1"/>
      <c r="D94" s="1"/>
      <c r="E94" s="7"/>
      <c r="F94" s="7"/>
      <c r="G94" s="7"/>
      <c r="H94" s="7"/>
      <c r="I94" s="7">
        <v>6</v>
      </c>
      <c r="J94" s="7">
        <v>7</v>
      </c>
      <c r="K94" s="7">
        <f t="shared" si="37"/>
        <v>13</v>
      </c>
      <c r="L94" s="3"/>
    </row>
    <row r="95" spans="1:12" x14ac:dyDescent="0.2">
      <c r="A95" s="29"/>
      <c r="B95" s="27"/>
      <c r="C95" s="27"/>
      <c r="D95" s="27"/>
      <c r="E95" s="30"/>
      <c r="F95" s="30"/>
      <c r="G95" s="30"/>
      <c r="H95" s="30"/>
      <c r="I95" s="25">
        <f t="shared" ref="I95" si="38">SUM(I92:I94)</f>
        <v>31</v>
      </c>
      <c r="J95" s="25">
        <f t="shared" ref="J95" si="39">SUM(J92:J94)</f>
        <v>44</v>
      </c>
      <c r="K95" s="25">
        <f>SUM(K92:K94)</f>
        <v>75</v>
      </c>
      <c r="L95" s="3"/>
    </row>
    <row r="96" spans="1:12" x14ac:dyDescent="0.2">
      <c r="A96" s="21"/>
      <c r="B96" s="26"/>
      <c r="C96" s="1" t="s">
        <v>64</v>
      </c>
      <c r="D96" s="1" t="s">
        <v>64</v>
      </c>
      <c r="E96" s="1" t="s">
        <v>64</v>
      </c>
      <c r="F96" s="1" t="s">
        <v>65</v>
      </c>
      <c r="G96" s="1" t="s">
        <v>65</v>
      </c>
      <c r="H96" s="1" t="s">
        <v>65</v>
      </c>
      <c r="I96" s="1" t="s">
        <v>66</v>
      </c>
      <c r="J96" s="1" t="s">
        <v>66</v>
      </c>
      <c r="K96" s="1" t="s">
        <v>66</v>
      </c>
      <c r="L96" s="3"/>
    </row>
    <row r="97" spans="1:12" x14ac:dyDescent="0.2">
      <c r="A97" s="19" t="s">
        <v>18</v>
      </c>
      <c r="B97" s="26"/>
      <c r="C97" s="1" t="s">
        <v>67</v>
      </c>
      <c r="D97" s="1" t="s">
        <v>68</v>
      </c>
      <c r="E97" s="1" t="s">
        <v>69</v>
      </c>
      <c r="F97" s="1" t="s">
        <v>67</v>
      </c>
      <c r="G97" s="1" t="s">
        <v>68</v>
      </c>
      <c r="H97" s="1" t="s">
        <v>69</v>
      </c>
      <c r="I97" s="1" t="s">
        <v>67</v>
      </c>
      <c r="J97" s="1" t="s">
        <v>68</v>
      </c>
      <c r="K97" s="1" t="s">
        <v>69</v>
      </c>
      <c r="L97" s="3"/>
    </row>
    <row r="98" spans="1:12" x14ac:dyDescent="0.2">
      <c r="A98" s="21" t="s">
        <v>75</v>
      </c>
      <c r="B98" s="26"/>
      <c r="C98" s="1">
        <v>80</v>
      </c>
      <c r="D98" s="1">
        <v>75</v>
      </c>
      <c r="E98" s="7">
        <f>+C98+D98</f>
        <v>155</v>
      </c>
      <c r="F98" s="7">
        <v>80</v>
      </c>
      <c r="G98" s="7">
        <v>75</v>
      </c>
      <c r="H98" s="7">
        <f>+F98+G98</f>
        <v>155</v>
      </c>
      <c r="I98" s="7">
        <v>28</v>
      </c>
      <c r="J98" s="7">
        <v>33</v>
      </c>
      <c r="K98" s="7">
        <f t="shared" ref="K98:K100" si="40">+I98+J98</f>
        <v>61</v>
      </c>
      <c r="L98" s="3"/>
    </row>
    <row r="99" spans="1:12" x14ac:dyDescent="0.2">
      <c r="A99" s="21" t="s">
        <v>57</v>
      </c>
      <c r="B99" s="26"/>
      <c r="C99" s="1">
        <v>111</v>
      </c>
      <c r="D99" s="1">
        <v>106</v>
      </c>
      <c r="E99" s="7">
        <f>+C99+D99</f>
        <v>217</v>
      </c>
      <c r="F99" s="7">
        <v>81</v>
      </c>
      <c r="G99" s="7">
        <v>76</v>
      </c>
      <c r="H99" s="7">
        <f>+F99+G99</f>
        <v>157</v>
      </c>
      <c r="I99" s="7">
        <v>8</v>
      </c>
      <c r="J99" s="7">
        <v>8</v>
      </c>
      <c r="K99" s="7">
        <f t="shared" si="40"/>
        <v>16</v>
      </c>
      <c r="L99" s="3"/>
    </row>
    <row r="100" spans="1:12" x14ac:dyDescent="0.2">
      <c r="A100" s="21" t="s">
        <v>58</v>
      </c>
      <c r="B100" s="26"/>
      <c r="C100" s="1"/>
      <c r="D100" s="1"/>
      <c r="E100" s="7"/>
      <c r="F100" s="7"/>
      <c r="G100" s="7"/>
      <c r="H100" s="7"/>
      <c r="I100" s="7">
        <v>7</v>
      </c>
      <c r="J100" s="7">
        <v>9</v>
      </c>
      <c r="K100" s="7">
        <f t="shared" si="40"/>
        <v>16</v>
      </c>
      <c r="L100" s="3"/>
    </row>
    <row r="101" spans="1:12" x14ac:dyDescent="0.2">
      <c r="A101" s="29"/>
      <c r="B101" s="27"/>
      <c r="C101" s="27"/>
      <c r="D101" s="27"/>
      <c r="E101" s="30"/>
      <c r="F101" s="30"/>
      <c r="G101" s="30"/>
      <c r="H101" s="30"/>
      <c r="I101" s="25">
        <f t="shared" ref="I101" si="41">SUM(I98:I100)</f>
        <v>43</v>
      </c>
      <c r="J101" s="25">
        <f t="shared" ref="J101" si="42">SUM(J98:J100)</f>
        <v>50</v>
      </c>
      <c r="K101" s="25">
        <f>SUM(K98:K100)</f>
        <v>93</v>
      </c>
      <c r="L101" s="3"/>
    </row>
    <row r="102" spans="1:12" x14ac:dyDescent="0.2">
      <c r="A102" s="21"/>
      <c r="B102" s="26"/>
      <c r="C102" s="1" t="s">
        <v>64</v>
      </c>
      <c r="D102" s="1" t="s">
        <v>64</v>
      </c>
      <c r="E102" s="1" t="s">
        <v>64</v>
      </c>
      <c r="F102" s="1" t="s">
        <v>65</v>
      </c>
      <c r="G102" s="1" t="s">
        <v>65</v>
      </c>
      <c r="H102" s="1" t="s">
        <v>65</v>
      </c>
      <c r="I102" s="1" t="s">
        <v>66</v>
      </c>
      <c r="J102" s="1" t="s">
        <v>66</v>
      </c>
      <c r="K102" s="1" t="s">
        <v>66</v>
      </c>
      <c r="L102" s="3"/>
    </row>
    <row r="103" spans="1:12" x14ac:dyDescent="0.2">
      <c r="A103" s="19" t="s">
        <v>31</v>
      </c>
      <c r="B103" s="26"/>
      <c r="C103" s="1" t="s">
        <v>67</v>
      </c>
      <c r="D103" s="1" t="s">
        <v>68</v>
      </c>
      <c r="E103" s="1" t="s">
        <v>69</v>
      </c>
      <c r="F103" s="1" t="s">
        <v>67</v>
      </c>
      <c r="G103" s="1" t="s">
        <v>68</v>
      </c>
      <c r="H103" s="1" t="s">
        <v>69</v>
      </c>
      <c r="I103" s="1" t="s">
        <v>67</v>
      </c>
      <c r="J103" s="1" t="s">
        <v>68</v>
      </c>
      <c r="K103" s="1" t="s">
        <v>69</v>
      </c>
    </row>
    <row r="104" spans="1:12" x14ac:dyDescent="0.2">
      <c r="A104" s="21" t="s">
        <v>59</v>
      </c>
      <c r="B104" s="26"/>
      <c r="C104" s="1">
        <v>77</v>
      </c>
      <c r="D104" s="1">
        <v>81</v>
      </c>
      <c r="E104" s="7">
        <f>+C104+D104</f>
        <v>158</v>
      </c>
      <c r="F104" s="7">
        <v>69</v>
      </c>
      <c r="G104" s="7">
        <v>73</v>
      </c>
      <c r="H104" s="7">
        <f>+F104+G104</f>
        <v>142</v>
      </c>
      <c r="I104" s="7">
        <v>31</v>
      </c>
      <c r="J104" s="7">
        <v>27</v>
      </c>
      <c r="K104" s="7">
        <f t="shared" ref="K104:K106" si="43">+I104+J104</f>
        <v>58</v>
      </c>
    </row>
    <row r="105" spans="1:12" x14ac:dyDescent="0.2">
      <c r="A105" s="21" t="s">
        <v>32</v>
      </c>
      <c r="B105" s="26"/>
      <c r="C105" s="1">
        <v>99</v>
      </c>
      <c r="D105" s="1">
        <v>117</v>
      </c>
      <c r="E105" s="7">
        <f>+C105+D105</f>
        <v>216</v>
      </c>
      <c r="F105" s="7">
        <v>76</v>
      </c>
      <c r="G105" s="7">
        <v>94</v>
      </c>
      <c r="H105" s="7">
        <f>+F105+G105</f>
        <v>170</v>
      </c>
      <c r="I105" s="7">
        <v>12</v>
      </c>
      <c r="J105" s="7">
        <v>5</v>
      </c>
      <c r="K105" s="7">
        <f t="shared" si="43"/>
        <v>17</v>
      </c>
    </row>
    <row r="106" spans="1:12" x14ac:dyDescent="0.2">
      <c r="A106" s="21" t="s">
        <v>60</v>
      </c>
      <c r="B106" s="26"/>
      <c r="C106" s="1"/>
      <c r="D106" s="1"/>
      <c r="E106" s="7"/>
      <c r="F106" s="7"/>
      <c r="G106" s="7"/>
      <c r="H106" s="7"/>
      <c r="I106" s="7">
        <v>3</v>
      </c>
      <c r="J106" s="7">
        <v>4</v>
      </c>
      <c r="K106" s="7">
        <f t="shared" si="43"/>
        <v>7</v>
      </c>
    </row>
    <row r="107" spans="1:12" x14ac:dyDescent="0.2">
      <c r="A107" s="29"/>
      <c r="B107" s="27"/>
      <c r="C107" s="27"/>
      <c r="D107" s="27"/>
      <c r="E107" s="30"/>
      <c r="F107" s="30"/>
      <c r="G107" s="30"/>
      <c r="H107" s="30"/>
      <c r="I107" s="25">
        <f t="shared" ref="I107" si="44">SUM(I104:I106)</f>
        <v>46</v>
      </c>
      <c r="J107" s="25">
        <f t="shared" ref="J107" si="45">SUM(J104:J106)</f>
        <v>36</v>
      </c>
      <c r="K107" s="25">
        <f>SUM(K104:K106)</f>
        <v>82</v>
      </c>
    </row>
    <row r="108" spans="1:12" x14ac:dyDescent="0.2">
      <c r="A108" s="21"/>
      <c r="B108" s="26"/>
      <c r="C108" s="1" t="s">
        <v>64</v>
      </c>
      <c r="D108" s="1" t="s">
        <v>64</v>
      </c>
      <c r="E108" s="1" t="s">
        <v>64</v>
      </c>
      <c r="F108" s="1" t="s">
        <v>65</v>
      </c>
      <c r="G108" s="1" t="s">
        <v>65</v>
      </c>
      <c r="H108" s="1" t="s">
        <v>65</v>
      </c>
      <c r="I108" s="1" t="s">
        <v>66</v>
      </c>
      <c r="J108" s="1" t="s">
        <v>66</v>
      </c>
      <c r="K108" s="1" t="s">
        <v>66</v>
      </c>
      <c r="L108" s="3"/>
    </row>
    <row r="109" spans="1:12" x14ac:dyDescent="0.2">
      <c r="A109" s="19" t="s">
        <v>9</v>
      </c>
      <c r="B109" s="26"/>
      <c r="C109" s="1" t="s">
        <v>67</v>
      </c>
      <c r="D109" s="1" t="s">
        <v>68</v>
      </c>
      <c r="E109" s="1" t="s">
        <v>69</v>
      </c>
      <c r="F109" s="1" t="s">
        <v>67</v>
      </c>
      <c r="G109" s="1" t="s">
        <v>68</v>
      </c>
      <c r="H109" s="1" t="s">
        <v>69</v>
      </c>
      <c r="I109" s="1" t="s">
        <v>67</v>
      </c>
      <c r="J109" s="1" t="s">
        <v>68</v>
      </c>
      <c r="K109" s="1" t="s">
        <v>69</v>
      </c>
      <c r="L109" s="3"/>
    </row>
    <row r="110" spans="1:12" x14ac:dyDescent="0.2">
      <c r="A110" s="21" t="s">
        <v>29</v>
      </c>
      <c r="B110" s="26"/>
      <c r="C110" s="1">
        <v>96</v>
      </c>
      <c r="D110" s="1">
        <v>91</v>
      </c>
      <c r="E110" s="7">
        <f>+C110+D110</f>
        <v>187</v>
      </c>
      <c r="F110" s="7">
        <v>77</v>
      </c>
      <c r="G110" s="7">
        <v>72</v>
      </c>
      <c r="H110" s="7">
        <f>+F110+G110</f>
        <v>149</v>
      </c>
      <c r="I110" s="7">
        <v>17</v>
      </c>
      <c r="J110" s="7">
        <v>22</v>
      </c>
      <c r="K110" s="7">
        <f t="shared" ref="K110:K112" si="46">+I110+J110</f>
        <v>39</v>
      </c>
      <c r="L110" s="3"/>
    </row>
    <row r="111" spans="1:12" x14ac:dyDescent="0.2">
      <c r="A111" s="21" t="s">
        <v>30</v>
      </c>
      <c r="B111" s="26"/>
      <c r="C111" s="1">
        <v>95</v>
      </c>
      <c r="D111" s="1">
        <v>96</v>
      </c>
      <c r="E111" s="7">
        <f>+C111+D111</f>
        <v>191</v>
      </c>
      <c r="F111" s="7">
        <v>74</v>
      </c>
      <c r="G111" s="7">
        <v>75</v>
      </c>
      <c r="H111" s="7">
        <f>+F111+G111</f>
        <v>149</v>
      </c>
      <c r="I111" s="7">
        <v>15</v>
      </c>
      <c r="J111" s="7">
        <v>14</v>
      </c>
      <c r="K111" s="7">
        <f t="shared" si="46"/>
        <v>29</v>
      </c>
      <c r="L111" s="3"/>
    </row>
    <row r="112" spans="1:12" x14ac:dyDescent="0.2">
      <c r="A112" s="21" t="s">
        <v>61</v>
      </c>
      <c r="B112" s="26"/>
      <c r="C112" s="1"/>
      <c r="D112" s="1"/>
      <c r="E112" s="7"/>
      <c r="F112" s="7"/>
      <c r="G112" s="7"/>
      <c r="H112" s="7"/>
      <c r="I112" s="7">
        <v>10</v>
      </c>
      <c r="J112" s="7">
        <v>12</v>
      </c>
      <c r="K112" s="7">
        <f t="shared" si="46"/>
        <v>22</v>
      </c>
      <c r="L112" s="3"/>
    </row>
    <row r="113" spans="1:12" ht="13.5" thickBot="1" x14ac:dyDescent="0.25">
      <c r="A113" s="32"/>
      <c r="B113" s="28"/>
      <c r="C113" s="28"/>
      <c r="D113" s="28"/>
      <c r="E113" s="33"/>
      <c r="F113" s="33"/>
      <c r="G113" s="33"/>
      <c r="H113" s="33"/>
      <c r="I113" s="25">
        <f t="shared" ref="I113" si="47">SUM(I110:I112)</f>
        <v>42</v>
      </c>
      <c r="J113" s="25">
        <f t="shared" ref="J113" si="48">SUM(J110:J112)</f>
        <v>48</v>
      </c>
      <c r="K113" s="25">
        <f>SUM(K110:K112)</f>
        <v>90</v>
      </c>
      <c r="L113" s="3"/>
    </row>
  </sheetData>
  <phoneticPr fontId="4" type="noConversion"/>
  <pageMargins left="0.74803149606299213" right="0.74803149606299213" top="0.19685039370078741" bottom="0.19685039370078741" header="0.11811023622047245" footer="0.11811023622047245"/>
  <pageSetup scale="61" fitToHeight="2" orientation="portrait" r:id="rId1"/>
  <headerFooter alignWithMargins="0"/>
  <rowBreaks count="1" manualBreakCount="1">
    <brk id="8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34"/>
    </sheetView>
  </sheetViews>
  <sheetFormatPr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34"/>
    </sheetView>
  </sheetViews>
  <sheetFormatPr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Wellington Golf Association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Hume</dc:creator>
  <cp:lastModifiedBy>user</cp:lastModifiedBy>
  <cp:lastPrinted>2012-11-16T06:47:50Z</cp:lastPrinted>
  <dcterms:created xsi:type="dcterms:W3CDTF">2006-11-27T00:03:26Z</dcterms:created>
  <dcterms:modified xsi:type="dcterms:W3CDTF">2012-11-21T20:09:50Z</dcterms:modified>
</cp:coreProperties>
</file>